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Інформація про виконання бюджету\станом на 01.02.2021\"/>
    </mc:Choice>
  </mc:AlternateContent>
  <xr:revisionPtr revIDLastSave="0" documentId="13_ncr:1_{864D8788-45C8-4E62-AA02-D66B4BEEC5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Загальний фонд" sheetId="1" r:id="rId1"/>
    <sheet name="спеціальний фонд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<sst xmlns="http://schemas.openxmlformats.org/spreadsheetml/2006/main" count="169" uniqueCount="125">
  <si>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</si>
  <si>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</si>
  <si>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</si>
  <si>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</si>
  <si>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</si>
  <si>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</si>
  <si>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</si>
  <si>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Бюджет Петрикiвської селищної територiальної громади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</si>
  <si>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</si>
  <si>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</si>
  <si>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</si>
  <si>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</si>
  <si>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</si>
  <si>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</si>
  <si>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</si>
  <si>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</si>
  <si>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</si>
  <si>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</si>
  <si>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</si>
  <si>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</si>
  <si>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</si>
  <si>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</si>
  <si>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</si>
  <si>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</si>
  <si>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</si>
  <si>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</si>
  <si>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</si>
  <si>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</si>
  <si>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</si>
  <si>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</si>
  <si>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</si>
  <si>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</si>
  <si>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</si>
  <si>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</si>
  <si>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</si>
  <si>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</si>
  <si>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</si>
  <si>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2000</t>
  </si>
  <si>
    <t>Охорона здоров`я</t>
  </si>
  <si>
    <t>2010</t>
  </si>
  <si>
    <t>Багатопрофільна стаціонарна медична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</si>
  <si>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</si>
  <si>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</si>
  <si>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2144</t>
  </si>
  <si>
    <t>Централізовані заходи з лікування хворих на цукровий та нецукровий діабет</t>
  </si>
  <si>
    <t>3000</t>
  </si>
  <si>
    <t>Соціальний захист та соціальне забезпечення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</si>
  <si>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</si>
  <si>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</si>
  <si>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3113</t>
  </si>
  <si>
    <t>Підтримка та утримання малих групових будинків</t>
  </si>
  <si>
    <t>3121</t>
  </si>
  <si>
    <t>Утримання та забезпечення діяльності центрів соціальних служб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</si>
  <si>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</si>
  <si>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</si>
  <si>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</si>
  <si>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</si>
  <si>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3210</t>
  </si>
  <si>
    <t>Організація та проведення громадських робіт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</si>
  <si>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</si>
  <si>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</si>
  <si>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</si>
  <si>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</si>
  <si>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</si>
  <si>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</si>
  <si>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</si>
  <si>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</si>
  <si>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</si>
  <si>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</si>
  <si>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</si>
  <si>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</si>
  <si>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</si>
  <si>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</si>
  <si>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</si>
  <si>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</si>
  <si>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5000</t>
  </si>
  <si>
    <t>Фiзична культура i спорт</t>
  </si>
  <si>
    <t>5031</t>
  </si>
  <si>
    <t>Утримання та навчально-тренувальна робота комунальних дитячо-юнацьких спортивних шкіл</t>
  </si>
  <si>
    <t>5051</t>
  </si>
  <si>
    <t>Фінансова підтримка регіональних всеукраїнських об`єднань фізкультурно-спортивної спрямованості для проведення навчально-тренувальної та спортивної роботи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</si>
  <si>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</si>
  <si>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</si>
  <si>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</si>
  <si>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</si>
  <si>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6000</t>
  </si>
  <si>
    <t>Житлово-комунальне господарство</t>
  </si>
  <si>
    <t>6013</t>
  </si>
  <si>
    <t>Забезпечення діяльності водопровідно-каналізаційного господарства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</si>
  <si>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</si>
  <si>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</si>
  <si>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</si>
  <si>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</si>
  <si>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7000</t>
  </si>
  <si>
    <t>Економічна діяльність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</si>
  <si>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</si>
  <si>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</si>
  <si>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</si>
  <si>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</si>
  <si>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</si>
  <si>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</si>
  <si>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8230</t>
  </si>
  <si>
    <t>Інші заходи громадського порядку та безпеки</t>
  </si>
  <si>
    <t>8710</t>
  </si>
  <si>
    <t>Резервний фонд місцевого бюджету</t>
  </si>
  <si>
    <t>9000</t>
  </si>
  <si>
    <t>Міжбюджетні трансферти</t>
  </si>
  <si>
    <t>9110</t>
  </si>
  <si>
    <t>Реверсна дотація</t>
  </si>
  <si>
    <t>9150</t>
  </si>
  <si>
    <t>Інші дотації з місцевого бюджету</t>
  </si>
  <si>
    <t>9770</t>
  </si>
  <si>
    <t>Інші субвенції з місцевого бюджету</t>
  </si>
  <si>
    <t>Всього по бюджету</t>
  </si>
  <si>
    <t>Спеціальний фонд (разом)</t>
  </si>
  <si>
    <t>7670</t>
  </si>
  <si>
    <t>Внески до статутного капіталу суб`єктів господарювання</t>
  </si>
  <si>
    <t>8340</t>
  </si>
  <si>
    <t>Природоохоронні заходи за рахунок цільових фондів</t>
  </si>
  <si>
    <t xml:space="preserve">% виконання на вказаний період </t>
  </si>
  <si>
    <t>Аналіз виконання видатків  бюджету Петриківської селищної територіальної громади станом на 01.02.2021 року</t>
  </si>
  <si>
    <t>Начальник фінансового управління</t>
  </si>
  <si>
    <t>Наталія ГОРБОНОС</t>
  </si>
  <si>
    <t>ГРН</t>
  </si>
  <si>
    <t>.04543000000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</si>
</sst>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Fill="1" applyBorder="1"/>
    <xf numFmtId="0" fontId="0" fillId="0" borderId="1" xfId="0" quotePrefix="1" applyFill="1" applyBorder="1"/>
    <xf numFmtId="0" fontId="0" fillId="0" borderId="1" xfId="0" applyFill="1" applyBorder="1" applyAlignment="1">
      <alignment wrapText="1"/>
    </xf>
    <xf numFmtId="0" fontId="1" fillId="0" borderId="1" xfId="0" quotePrefix="1" applyFont="1" applyFill="1" applyBorder="1"/>
    <xf numFmtId="0" fontId="1" fillId="0" borderId="1" xfId="0" applyFont="1" applyFill="1" applyBorder="1" applyAlignment="1">
      <alignment wrapText="1"/>
    </xf>
    <xf numFmtId="2" fontId="1" fillId="0" borderId="1" xfId="0" applyNumberFormat="1" applyFont="1" applyFill="1" applyBorder="1"/>
    <xf numFmtId="0" fontId="1" fillId="0" borderId="1" xfId="0" applyFont="1" applyFill="1" applyBorder="1"/>
    <xf numFmtId="0" fontId="2" fillId="0" borderId="1" xfId="0" applyFont="1" applyFill="1" applyBorder="1"/>
    <xf numFmtId="2" fontId="2" fillId="0" borderId="1" xfId="0" applyNumberFormat="1" applyFont="1" applyFill="1" applyBorder="1"/>
    <xf numFmtId="164" fontId="1" fillId="0" borderId="1" xfId="0" applyNumberFormat="1" applyFont="1" applyFill="1" applyBorder="1"/>
    <xf numFmtId="164" fontId="0" fillId="0" borderId="1" xfId="0" applyNumberFormat="1" applyFill="1" applyBorder="1"/>
    <xf numFmtId="164" fontId="2" fillId="0" borderId="1" xfId="0" applyNumberFormat="1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64"/>
  <sheetViews>
    <sheetView tabSelected="1" workbookViewId="0">
      <selection activeCell="A7" sqref="A7"/>
    </sheetView>
  </sheetViews>
  <sheetFormatPr defaultColWidth="9.109375" defaultRowHeight="13.8" x14ac:dyDescent="0.3"/>
  <cols>
    <col min="1" max="1" width="11.44140625" style="1" customWidth="1"/>
    <col min="2" max="2" width="42.109375" style="1" customWidth="1"/>
    <col min="3" max="4" width="14.33203125" style="1" bestFit="1" customWidth="1"/>
    <col min="5" max="5" width="13.109375" style="1" bestFit="1" customWidth="1"/>
    <col min="6" max="6" width="11.88671875" style="1" bestFit="1" customWidth="1"/>
    <col min="7" max="7" width="9.44140625" style="1" bestFit="1" customWidth="1"/>
    <col min="8" max="16384" width="9.109375" style="1"/>
  </cols>
  <sheetData>
    <row r="2" spans="1:7" ht="52.5" customHeight="1" x14ac:dyDescent="0.4">
      <c r="A2" s="16" t="s">
        <v>120</v>
      </c>
      <c r="B2" s="16"/>
      <c r="C2" s="16"/>
      <c r="D2" s="16"/>
      <c r="E2" s="16"/>
      <c r="F2" s="16"/>
    </row>
    <row r="3" spans="1:7" ht="21" x14ac:dyDescent="0.4">
      <c r="A3" s="17" t="s">
        <v>0</v>
      </c>
      <c r="B3" s="17"/>
      <c r="C3" s="17"/>
      <c r="D3" s="17"/>
      <c r="E3" s="17"/>
      <c r="F3" s="17"/>
    </row>
    <row r="4" spans="1:7" x14ac:dyDescent="0.3">
      <c r="G4" s="1" t="s">
        <v>123</v>
      </c>
    </row>
    <row r="5" spans="1:7" ht="69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119</v>
      </c>
    </row>
    <row r="6" spans="1:7" x14ac:dyDescent="0.3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</row>
    <row r="7" spans="1:7" x14ac:dyDescent="0.3">
      <c r="A7" s="9" t="s">
        <v>124</v>
      </c>
      <c r="B7" s="9" t="s">
        <v>7</v>
      </c>
      <c r="C7" s="8"/>
      <c r="D7" s="3"/>
      <c r="E7" s="3"/>
      <c r="F7" s="3"/>
      <c r="G7" s="3"/>
    </row>
    <row r="8" spans="1:7" x14ac:dyDescent="0.3">
      <c r="A8" s="6" t="s">
        <v>8</v>
      </c>
      <c r="B8" s="7" t="s">
        <v>9</v>
      </c>
      <c r="C8" s="8">
        <v>31357392</v>
      </c>
      <c r="D8" s="8">
        <v>31357392</v>
      </c>
      <c r="E8" s="8">
        <v>4821424</v>
      </c>
      <c r="F8" s="8">
        <v>1520936.19</v>
      </c>
      <c r="G8" s="12">
        <f t="shared" ref="G8:G39" si="0">IF(E8=0,0,(F8/E8)*100)</f>
        <v>31.545373109687098</v>
      </c>
    </row>
    <row r="9" spans="1:7" ht="69" x14ac:dyDescent="0.3">
      <c r="A9" s="4" t="s">
        <v>10</v>
      </c>
      <c r="B9" s="5" t="s">
        <v>11</v>
      </c>
      <c r="C9" s="3">
        <v>24981933</v>
      </c>
      <c r="D9" s="3">
        <v>24981933</v>
      </c>
      <c r="E9" s="3">
        <v>4360466</v>
      </c>
      <c r="F9" s="3">
        <v>1334331.49</v>
      </c>
      <c r="G9" s="13">
        <f t="shared" si="0"/>
        <v>30.60066263559904</v>
      </c>
    </row>
    <row r="10" spans="1:7" ht="41.4" x14ac:dyDescent="0.3">
      <c r="A10" s="4" t="s">
        <v>12</v>
      </c>
      <c r="B10" s="5" t="s">
        <v>13</v>
      </c>
      <c r="C10" s="3">
        <v>6375459</v>
      </c>
      <c r="D10" s="3">
        <v>6375459</v>
      </c>
      <c r="E10" s="3">
        <v>460958</v>
      </c>
      <c r="F10" s="3">
        <v>186604.7</v>
      </c>
      <c r="G10" s="13">
        <f t="shared" si="0"/>
        <v>40.481931108691036</v>
      </c>
    </row>
    <row r="11" spans="1:7" x14ac:dyDescent="0.3">
      <c r="A11" s="6" t="s">
        <v>14</v>
      </c>
      <c r="B11" s="7" t="s">
        <v>15</v>
      </c>
      <c r="C11" s="8">
        <v>132606398</v>
      </c>
      <c r="D11" s="8">
        <v>132606398</v>
      </c>
      <c r="E11" s="8">
        <v>10638116</v>
      </c>
      <c r="F11" s="8">
        <v>3377469.9000000008</v>
      </c>
      <c r="G11" s="12">
        <f t="shared" si="0"/>
        <v>31.748759836798179</v>
      </c>
    </row>
    <row r="12" spans="1:7" x14ac:dyDescent="0.3">
      <c r="A12" s="4" t="s">
        <v>16</v>
      </c>
      <c r="B12" s="5" t="s">
        <v>17</v>
      </c>
      <c r="C12" s="3">
        <v>24911992</v>
      </c>
      <c r="D12" s="3">
        <v>24911992</v>
      </c>
      <c r="E12" s="3">
        <v>2270797</v>
      </c>
      <c r="F12" s="3">
        <v>629543.14</v>
      </c>
      <c r="G12" s="13">
        <f t="shared" si="0"/>
        <v>27.723444235658228</v>
      </c>
    </row>
    <row r="13" spans="1:7" ht="27.6" x14ac:dyDescent="0.3">
      <c r="A13" s="4" t="s">
        <v>18</v>
      </c>
      <c r="B13" s="5" t="s">
        <v>19</v>
      </c>
      <c r="C13" s="3">
        <v>31241422</v>
      </c>
      <c r="D13" s="3">
        <v>31241422</v>
      </c>
      <c r="E13" s="3">
        <v>3326648</v>
      </c>
      <c r="F13" s="3">
        <v>595046.75</v>
      </c>
      <c r="G13" s="13">
        <f t="shared" si="0"/>
        <v>17.887277223198847</v>
      </c>
    </row>
    <row r="14" spans="1:7" ht="27.6" x14ac:dyDescent="0.3">
      <c r="A14" s="4" t="s">
        <v>20</v>
      </c>
      <c r="B14" s="5" t="s">
        <v>19</v>
      </c>
      <c r="C14" s="3">
        <v>62135400</v>
      </c>
      <c r="D14" s="3">
        <v>62135400</v>
      </c>
      <c r="E14" s="3">
        <v>3878400</v>
      </c>
      <c r="F14" s="3">
        <v>1685954.83</v>
      </c>
      <c r="G14" s="13">
        <f t="shared" si="0"/>
        <v>43.470369997937297</v>
      </c>
    </row>
    <row r="15" spans="1:7" ht="41.4" x14ac:dyDescent="0.3">
      <c r="A15" s="4" t="s">
        <v>21</v>
      </c>
      <c r="B15" s="5" t="s">
        <v>22</v>
      </c>
      <c r="C15" s="3">
        <v>2287712</v>
      </c>
      <c r="D15" s="3">
        <v>2287712</v>
      </c>
      <c r="E15" s="3">
        <v>196484</v>
      </c>
      <c r="F15" s="3">
        <v>58890.7</v>
      </c>
      <c r="G15" s="13">
        <f t="shared" si="0"/>
        <v>29.972262372508702</v>
      </c>
    </row>
    <row r="16" spans="1:7" ht="27.6" x14ac:dyDescent="0.3">
      <c r="A16" s="4" t="s">
        <v>23</v>
      </c>
      <c r="B16" s="5" t="s">
        <v>24</v>
      </c>
      <c r="C16" s="3">
        <v>2368014</v>
      </c>
      <c r="D16" s="3">
        <v>2368014</v>
      </c>
      <c r="E16" s="3">
        <v>204914</v>
      </c>
      <c r="F16" s="3">
        <v>192747.66</v>
      </c>
      <c r="G16" s="13">
        <f t="shared" si="0"/>
        <v>94.062709234117719</v>
      </c>
    </row>
    <row r="17" spans="1:7" ht="27.6" x14ac:dyDescent="0.3">
      <c r="A17" s="4" t="s">
        <v>25</v>
      </c>
      <c r="B17" s="5" t="s">
        <v>26</v>
      </c>
      <c r="C17" s="3">
        <v>6164871</v>
      </c>
      <c r="D17" s="3">
        <v>6164871</v>
      </c>
      <c r="E17" s="3">
        <v>494296</v>
      </c>
      <c r="F17" s="3">
        <v>140347.14000000001</v>
      </c>
      <c r="G17" s="13">
        <f t="shared" si="0"/>
        <v>28.393339213750469</v>
      </c>
    </row>
    <row r="18" spans="1:7" x14ac:dyDescent="0.3">
      <c r="A18" s="4" t="s">
        <v>27</v>
      </c>
      <c r="B18" s="5" t="s">
        <v>28</v>
      </c>
      <c r="C18" s="3">
        <v>68916</v>
      </c>
      <c r="D18" s="3">
        <v>68916</v>
      </c>
      <c r="E18" s="3">
        <v>23530</v>
      </c>
      <c r="F18" s="3">
        <v>0</v>
      </c>
      <c r="G18" s="13">
        <f t="shared" si="0"/>
        <v>0</v>
      </c>
    </row>
    <row r="19" spans="1:7" ht="27.6" x14ac:dyDescent="0.3">
      <c r="A19" s="4" t="s">
        <v>29</v>
      </c>
      <c r="B19" s="5" t="s">
        <v>30</v>
      </c>
      <c r="C19" s="3">
        <v>60983</v>
      </c>
      <c r="D19" s="3">
        <v>60983</v>
      </c>
      <c r="E19" s="3">
        <v>5120</v>
      </c>
      <c r="F19" s="3">
        <v>1481.08</v>
      </c>
      <c r="G19" s="13">
        <f t="shared" si="0"/>
        <v>28.927343750000002</v>
      </c>
    </row>
    <row r="20" spans="1:7" ht="27.6" x14ac:dyDescent="0.3">
      <c r="A20" s="4" t="s">
        <v>31</v>
      </c>
      <c r="B20" s="5" t="s">
        <v>32</v>
      </c>
      <c r="C20" s="3">
        <v>2583280</v>
      </c>
      <c r="D20" s="3">
        <v>2583280</v>
      </c>
      <c r="E20" s="3">
        <v>161245</v>
      </c>
      <c r="F20" s="3">
        <v>60499.15</v>
      </c>
      <c r="G20" s="13">
        <f t="shared" si="0"/>
        <v>37.52001612453099</v>
      </c>
    </row>
    <row r="21" spans="1:7" ht="27.6" x14ac:dyDescent="0.3">
      <c r="A21" s="4" t="s">
        <v>33</v>
      </c>
      <c r="B21" s="5" t="s">
        <v>34</v>
      </c>
      <c r="C21" s="3">
        <v>475638</v>
      </c>
      <c r="D21" s="3">
        <v>475638</v>
      </c>
      <c r="E21" s="3">
        <v>53660</v>
      </c>
      <c r="F21" s="3">
        <v>12959.45</v>
      </c>
      <c r="G21" s="13">
        <f t="shared" si="0"/>
        <v>24.151043607901602</v>
      </c>
    </row>
    <row r="22" spans="1:7" ht="55.2" x14ac:dyDescent="0.3">
      <c r="A22" s="4" t="s">
        <v>35</v>
      </c>
      <c r="B22" s="5" t="s">
        <v>36</v>
      </c>
      <c r="C22" s="3">
        <v>308170</v>
      </c>
      <c r="D22" s="3">
        <v>308170</v>
      </c>
      <c r="E22" s="3">
        <v>23022</v>
      </c>
      <c r="F22" s="3">
        <v>0</v>
      </c>
      <c r="G22" s="13">
        <f t="shared" si="0"/>
        <v>0</v>
      </c>
    </row>
    <row r="23" spans="1:7" x14ac:dyDescent="0.3">
      <c r="A23" s="6" t="s">
        <v>37</v>
      </c>
      <c r="B23" s="7" t="s">
        <v>38</v>
      </c>
      <c r="C23" s="8">
        <v>6568871</v>
      </c>
      <c r="D23" s="8">
        <v>6568871</v>
      </c>
      <c r="E23" s="8">
        <v>940815</v>
      </c>
      <c r="F23" s="8">
        <v>0</v>
      </c>
      <c r="G23" s="12">
        <f t="shared" si="0"/>
        <v>0</v>
      </c>
    </row>
    <row r="24" spans="1:7" ht="27.6" x14ac:dyDescent="0.3">
      <c r="A24" s="4" t="s">
        <v>39</v>
      </c>
      <c r="B24" s="5" t="s">
        <v>40</v>
      </c>
      <c r="C24" s="3">
        <v>3516951</v>
      </c>
      <c r="D24" s="3">
        <v>3516951</v>
      </c>
      <c r="E24" s="3">
        <v>473037</v>
      </c>
      <c r="F24" s="3">
        <v>0</v>
      </c>
      <c r="G24" s="13">
        <f t="shared" si="0"/>
        <v>0</v>
      </c>
    </row>
    <row r="25" spans="1:7" ht="41.4" x14ac:dyDescent="0.3">
      <c r="A25" s="4" t="s">
        <v>41</v>
      </c>
      <c r="B25" s="5" t="s">
        <v>42</v>
      </c>
      <c r="C25" s="3">
        <v>2325559</v>
      </c>
      <c r="D25" s="3">
        <v>2325559</v>
      </c>
      <c r="E25" s="3">
        <v>346718</v>
      </c>
      <c r="F25" s="3">
        <v>0</v>
      </c>
      <c r="G25" s="13">
        <f t="shared" si="0"/>
        <v>0</v>
      </c>
    </row>
    <row r="26" spans="1:7" ht="27.6" x14ac:dyDescent="0.3">
      <c r="A26" s="4" t="s">
        <v>43</v>
      </c>
      <c r="B26" s="5" t="s">
        <v>44</v>
      </c>
      <c r="C26" s="3">
        <v>726361</v>
      </c>
      <c r="D26" s="3">
        <v>726361</v>
      </c>
      <c r="E26" s="3">
        <v>121060</v>
      </c>
      <c r="F26" s="3">
        <v>0</v>
      </c>
      <c r="G26" s="13">
        <f t="shared" si="0"/>
        <v>0</v>
      </c>
    </row>
    <row r="27" spans="1:7" x14ac:dyDescent="0.3">
      <c r="A27" s="6" t="s">
        <v>45</v>
      </c>
      <c r="B27" s="7" t="s">
        <v>46</v>
      </c>
      <c r="C27" s="8">
        <v>10291673</v>
      </c>
      <c r="D27" s="8">
        <v>10087673</v>
      </c>
      <c r="E27" s="8">
        <v>837252</v>
      </c>
      <c r="F27" s="8">
        <v>514164.36999999994</v>
      </c>
      <c r="G27" s="12">
        <f t="shared" si="0"/>
        <v>61.410945569553718</v>
      </c>
    </row>
    <row r="28" spans="1:7" ht="55.2" x14ac:dyDescent="0.3">
      <c r="A28" s="4" t="s">
        <v>47</v>
      </c>
      <c r="B28" s="5" t="s">
        <v>48</v>
      </c>
      <c r="C28" s="3">
        <v>6762818</v>
      </c>
      <c r="D28" s="3">
        <v>6762818</v>
      </c>
      <c r="E28" s="3">
        <v>595024</v>
      </c>
      <c r="F28" s="3">
        <v>471921.66</v>
      </c>
      <c r="G28" s="13">
        <f t="shared" si="0"/>
        <v>79.311365591976113</v>
      </c>
    </row>
    <row r="29" spans="1:7" ht="27.6" x14ac:dyDescent="0.3">
      <c r="A29" s="4" t="s">
        <v>49</v>
      </c>
      <c r="B29" s="5" t="s">
        <v>50</v>
      </c>
      <c r="C29" s="3">
        <v>985583</v>
      </c>
      <c r="D29" s="3">
        <v>985583</v>
      </c>
      <c r="E29" s="3">
        <v>88500</v>
      </c>
      <c r="F29" s="3">
        <v>0</v>
      </c>
      <c r="G29" s="13">
        <f t="shared" si="0"/>
        <v>0</v>
      </c>
    </row>
    <row r="30" spans="1:7" ht="27.6" x14ac:dyDescent="0.3">
      <c r="A30" s="4" t="s">
        <v>51</v>
      </c>
      <c r="B30" s="5" t="s">
        <v>52</v>
      </c>
      <c r="C30" s="3">
        <v>1220007</v>
      </c>
      <c r="D30" s="3">
        <v>1220007</v>
      </c>
      <c r="E30" s="3">
        <v>103527</v>
      </c>
      <c r="F30" s="3">
        <v>15892.3</v>
      </c>
      <c r="G30" s="13">
        <f t="shared" si="0"/>
        <v>15.350874651057211</v>
      </c>
    </row>
    <row r="31" spans="1:7" ht="69" x14ac:dyDescent="0.3">
      <c r="A31" s="4" t="s">
        <v>53</v>
      </c>
      <c r="B31" s="5" t="s">
        <v>54</v>
      </c>
      <c r="C31" s="3">
        <v>326418</v>
      </c>
      <c r="D31" s="3">
        <v>326418</v>
      </c>
      <c r="E31" s="3">
        <v>0</v>
      </c>
      <c r="F31" s="3">
        <v>0</v>
      </c>
      <c r="G31" s="13">
        <f t="shared" si="0"/>
        <v>0</v>
      </c>
    </row>
    <row r="32" spans="1:7" ht="41.4" x14ac:dyDescent="0.3">
      <c r="A32" s="4" t="s">
        <v>55</v>
      </c>
      <c r="B32" s="5" t="s">
        <v>56</v>
      </c>
      <c r="C32" s="3">
        <v>60000</v>
      </c>
      <c r="D32" s="3">
        <v>60000</v>
      </c>
      <c r="E32" s="3">
        <v>4000</v>
      </c>
      <c r="F32" s="3">
        <v>0</v>
      </c>
      <c r="G32" s="13">
        <f t="shared" si="0"/>
        <v>0</v>
      </c>
    </row>
    <row r="33" spans="1:7" x14ac:dyDescent="0.3">
      <c r="A33" s="4" t="s">
        <v>57</v>
      </c>
      <c r="B33" s="5" t="s">
        <v>58</v>
      </c>
      <c r="C33" s="3">
        <v>0</v>
      </c>
      <c r="D33" s="3">
        <v>30000</v>
      </c>
      <c r="E33" s="3">
        <v>0</v>
      </c>
      <c r="F33" s="3">
        <v>0</v>
      </c>
      <c r="G33" s="13">
        <f t="shared" si="0"/>
        <v>0</v>
      </c>
    </row>
    <row r="34" spans="1:7" ht="27.6" x14ac:dyDescent="0.3">
      <c r="A34" s="4" t="s">
        <v>59</v>
      </c>
      <c r="B34" s="5" t="s">
        <v>60</v>
      </c>
      <c r="C34" s="3">
        <v>152402</v>
      </c>
      <c r="D34" s="3">
        <v>92402</v>
      </c>
      <c r="E34" s="3">
        <v>46201</v>
      </c>
      <c r="F34" s="3">
        <v>26350.41</v>
      </c>
      <c r="G34" s="13">
        <f t="shared" si="0"/>
        <v>57.034284972186747</v>
      </c>
    </row>
    <row r="35" spans="1:7" ht="27.6" x14ac:dyDescent="0.3">
      <c r="A35" s="4" t="s">
        <v>61</v>
      </c>
      <c r="B35" s="5" t="s">
        <v>62</v>
      </c>
      <c r="C35" s="3">
        <v>784445</v>
      </c>
      <c r="D35" s="3">
        <v>610445</v>
      </c>
      <c r="E35" s="3">
        <v>0</v>
      </c>
      <c r="F35" s="3">
        <v>0</v>
      </c>
      <c r="G35" s="13">
        <f t="shared" si="0"/>
        <v>0</v>
      </c>
    </row>
    <row r="36" spans="1:7" x14ac:dyDescent="0.3">
      <c r="A36" s="6" t="s">
        <v>63</v>
      </c>
      <c r="B36" s="7" t="s">
        <v>64</v>
      </c>
      <c r="C36" s="8">
        <v>7950553</v>
      </c>
      <c r="D36" s="8">
        <v>7950553</v>
      </c>
      <c r="E36" s="8">
        <v>755873</v>
      </c>
      <c r="F36" s="8">
        <v>452064.28</v>
      </c>
      <c r="G36" s="12">
        <f t="shared" si="0"/>
        <v>59.806909361757867</v>
      </c>
    </row>
    <row r="37" spans="1:7" x14ac:dyDescent="0.3">
      <c r="A37" s="4" t="s">
        <v>65</v>
      </c>
      <c r="B37" s="5" t="s">
        <v>66</v>
      </c>
      <c r="C37" s="3">
        <v>2923873</v>
      </c>
      <c r="D37" s="3">
        <v>2923873</v>
      </c>
      <c r="E37" s="3">
        <v>265250</v>
      </c>
      <c r="F37" s="3">
        <v>174738.78</v>
      </c>
      <c r="G37" s="13">
        <f t="shared" si="0"/>
        <v>65.877014137606025</v>
      </c>
    </row>
    <row r="38" spans="1:7" x14ac:dyDescent="0.3">
      <c r="A38" s="4" t="s">
        <v>67</v>
      </c>
      <c r="B38" s="5" t="s">
        <v>68</v>
      </c>
      <c r="C38" s="3">
        <v>696723</v>
      </c>
      <c r="D38" s="3">
        <v>696723</v>
      </c>
      <c r="E38" s="3">
        <v>111947</v>
      </c>
      <c r="F38" s="3">
        <v>32884.99</v>
      </c>
      <c r="G38" s="13">
        <f t="shared" si="0"/>
        <v>29.375499120119343</v>
      </c>
    </row>
    <row r="39" spans="1:7" ht="41.4" x14ac:dyDescent="0.3">
      <c r="A39" s="4" t="s">
        <v>69</v>
      </c>
      <c r="B39" s="5" t="s">
        <v>70</v>
      </c>
      <c r="C39" s="3">
        <v>3559990</v>
      </c>
      <c r="D39" s="3">
        <v>3559990</v>
      </c>
      <c r="E39" s="3">
        <v>337054</v>
      </c>
      <c r="F39" s="3">
        <v>226847.29</v>
      </c>
      <c r="G39" s="13">
        <f t="shared" si="0"/>
        <v>67.302951455849808</v>
      </c>
    </row>
    <row r="40" spans="1:7" ht="27.6" x14ac:dyDescent="0.3">
      <c r="A40" s="4" t="s">
        <v>71</v>
      </c>
      <c r="B40" s="5" t="s">
        <v>72</v>
      </c>
      <c r="C40" s="3">
        <v>499967</v>
      </c>
      <c r="D40" s="3">
        <v>499967</v>
      </c>
      <c r="E40" s="3">
        <v>41622</v>
      </c>
      <c r="F40" s="3">
        <v>17593.22</v>
      </c>
      <c r="G40" s="13">
        <f t="shared" ref="G40:G61" si="1">IF(E40=0,0,(F40/E40)*100)</f>
        <v>42.269040411320944</v>
      </c>
    </row>
    <row r="41" spans="1:7" x14ac:dyDescent="0.3">
      <c r="A41" s="4" t="s">
        <v>73</v>
      </c>
      <c r="B41" s="5" t="s">
        <v>74</v>
      </c>
      <c r="C41" s="3">
        <v>270000</v>
      </c>
      <c r="D41" s="3">
        <v>270000</v>
      </c>
      <c r="E41" s="3">
        <v>0</v>
      </c>
      <c r="F41" s="3">
        <v>0</v>
      </c>
      <c r="G41" s="13">
        <f t="shared" si="1"/>
        <v>0</v>
      </c>
    </row>
    <row r="42" spans="1:7" x14ac:dyDescent="0.3">
      <c r="A42" s="6" t="s">
        <v>75</v>
      </c>
      <c r="B42" s="7" t="s">
        <v>76</v>
      </c>
      <c r="C42" s="8">
        <v>1805804</v>
      </c>
      <c r="D42" s="8">
        <v>1805804</v>
      </c>
      <c r="E42" s="8">
        <v>127090</v>
      </c>
      <c r="F42" s="8">
        <v>56595.38</v>
      </c>
      <c r="G42" s="12">
        <f t="shared" si="1"/>
        <v>44.531733417263354</v>
      </c>
    </row>
    <row r="43" spans="1:7" ht="27.6" x14ac:dyDescent="0.3">
      <c r="A43" s="4" t="s">
        <v>77</v>
      </c>
      <c r="B43" s="5" t="s">
        <v>78</v>
      </c>
      <c r="C43" s="3">
        <v>1376778</v>
      </c>
      <c r="D43" s="3">
        <v>1376778</v>
      </c>
      <c r="E43" s="3">
        <v>98908</v>
      </c>
      <c r="F43" s="3">
        <v>34805.379999999997</v>
      </c>
      <c r="G43" s="13">
        <f t="shared" si="1"/>
        <v>35.189650988797666</v>
      </c>
    </row>
    <row r="44" spans="1:7" ht="55.2" x14ac:dyDescent="0.3">
      <c r="A44" s="4" t="s">
        <v>79</v>
      </c>
      <c r="B44" s="5" t="s">
        <v>80</v>
      </c>
      <c r="C44" s="3">
        <v>27898</v>
      </c>
      <c r="D44" s="3">
        <v>27898</v>
      </c>
      <c r="E44" s="3">
        <v>0</v>
      </c>
      <c r="F44" s="3">
        <v>0</v>
      </c>
      <c r="G44" s="13">
        <f t="shared" si="1"/>
        <v>0</v>
      </c>
    </row>
    <row r="45" spans="1:7" ht="41.4" x14ac:dyDescent="0.3">
      <c r="A45" s="4" t="s">
        <v>81</v>
      </c>
      <c r="B45" s="5" t="s">
        <v>82</v>
      </c>
      <c r="C45" s="3">
        <v>376128</v>
      </c>
      <c r="D45" s="3">
        <v>376128</v>
      </c>
      <c r="E45" s="3">
        <v>28182</v>
      </c>
      <c r="F45" s="3">
        <v>21790</v>
      </c>
      <c r="G45" s="13">
        <f t="shared" si="1"/>
        <v>77.318856007380603</v>
      </c>
    </row>
    <row r="46" spans="1:7" ht="55.2" x14ac:dyDescent="0.3">
      <c r="A46" s="4" t="s">
        <v>83</v>
      </c>
      <c r="B46" s="5" t="s">
        <v>84</v>
      </c>
      <c r="C46" s="3">
        <v>25000</v>
      </c>
      <c r="D46" s="3">
        <v>25000</v>
      </c>
      <c r="E46" s="3">
        <v>0</v>
      </c>
      <c r="F46" s="3">
        <v>0</v>
      </c>
      <c r="G46" s="13">
        <f t="shared" si="1"/>
        <v>0</v>
      </c>
    </row>
    <row r="47" spans="1:7" x14ac:dyDescent="0.3">
      <c r="A47" s="6" t="s">
        <v>85</v>
      </c>
      <c r="B47" s="7" t="s">
        <v>86</v>
      </c>
      <c r="C47" s="8">
        <v>2229889</v>
      </c>
      <c r="D47" s="8">
        <v>2229889</v>
      </c>
      <c r="E47" s="8">
        <v>211922</v>
      </c>
      <c r="F47" s="8">
        <v>0</v>
      </c>
      <c r="G47" s="12">
        <f t="shared" si="1"/>
        <v>0</v>
      </c>
    </row>
    <row r="48" spans="1:7" ht="27.6" x14ac:dyDescent="0.3">
      <c r="A48" s="4" t="s">
        <v>87</v>
      </c>
      <c r="B48" s="5" t="s">
        <v>88</v>
      </c>
      <c r="C48" s="3">
        <v>10300</v>
      </c>
      <c r="D48" s="3">
        <v>10300</v>
      </c>
      <c r="E48" s="3">
        <v>10300</v>
      </c>
      <c r="F48" s="3">
        <v>0</v>
      </c>
      <c r="G48" s="13">
        <f t="shared" si="1"/>
        <v>0</v>
      </c>
    </row>
    <row r="49" spans="1:7" x14ac:dyDescent="0.3">
      <c r="A49" s="4" t="s">
        <v>89</v>
      </c>
      <c r="B49" s="5" t="s">
        <v>90</v>
      </c>
      <c r="C49" s="3">
        <v>5000</v>
      </c>
      <c r="D49" s="3">
        <v>5000</v>
      </c>
      <c r="E49" s="3">
        <v>2500</v>
      </c>
      <c r="F49" s="3">
        <v>0</v>
      </c>
      <c r="G49" s="13">
        <f t="shared" si="1"/>
        <v>0</v>
      </c>
    </row>
    <row r="50" spans="1:7" x14ac:dyDescent="0.3">
      <c r="A50" s="4" t="s">
        <v>91</v>
      </c>
      <c r="B50" s="5" t="s">
        <v>92</v>
      </c>
      <c r="C50" s="3">
        <v>2214589</v>
      </c>
      <c r="D50" s="3">
        <v>2214589</v>
      </c>
      <c r="E50" s="3">
        <v>199122</v>
      </c>
      <c r="F50" s="3">
        <v>0</v>
      </c>
      <c r="G50" s="13">
        <f t="shared" si="1"/>
        <v>0</v>
      </c>
    </row>
    <row r="51" spans="1:7" x14ac:dyDescent="0.3">
      <c r="A51" s="6" t="s">
        <v>93</v>
      </c>
      <c r="B51" s="7" t="s">
        <v>94</v>
      </c>
      <c r="C51" s="8">
        <v>1143231</v>
      </c>
      <c r="D51" s="8">
        <v>1143231</v>
      </c>
      <c r="E51" s="8">
        <v>0</v>
      </c>
      <c r="F51" s="8">
        <v>0</v>
      </c>
      <c r="G51" s="12">
        <f t="shared" si="1"/>
        <v>0</v>
      </c>
    </row>
    <row r="52" spans="1:7" ht="41.4" x14ac:dyDescent="0.3">
      <c r="A52" s="4" t="s">
        <v>95</v>
      </c>
      <c r="B52" s="5" t="s">
        <v>96</v>
      </c>
      <c r="C52" s="3">
        <v>1119600</v>
      </c>
      <c r="D52" s="3">
        <v>1119600</v>
      </c>
      <c r="E52" s="3">
        <v>0</v>
      </c>
      <c r="F52" s="3">
        <v>0</v>
      </c>
      <c r="G52" s="13">
        <f t="shared" si="1"/>
        <v>0</v>
      </c>
    </row>
    <row r="53" spans="1:7" ht="27.6" x14ac:dyDescent="0.3">
      <c r="A53" s="4" t="s">
        <v>97</v>
      </c>
      <c r="B53" s="5" t="s">
        <v>98</v>
      </c>
      <c r="C53" s="3">
        <v>23631</v>
      </c>
      <c r="D53" s="3">
        <v>23631</v>
      </c>
      <c r="E53" s="3">
        <v>0</v>
      </c>
      <c r="F53" s="3">
        <v>0</v>
      </c>
      <c r="G53" s="13">
        <f t="shared" si="1"/>
        <v>0</v>
      </c>
    </row>
    <row r="54" spans="1:7" x14ac:dyDescent="0.3">
      <c r="A54" s="6" t="s">
        <v>99</v>
      </c>
      <c r="B54" s="7" t="s">
        <v>100</v>
      </c>
      <c r="C54" s="8">
        <v>102000</v>
      </c>
      <c r="D54" s="8">
        <v>102000</v>
      </c>
      <c r="E54" s="8">
        <v>6000</v>
      </c>
      <c r="F54" s="8">
        <v>0</v>
      </c>
      <c r="G54" s="12">
        <f t="shared" si="1"/>
        <v>0</v>
      </c>
    </row>
    <row r="55" spans="1:7" x14ac:dyDescent="0.3">
      <c r="A55" s="4" t="s">
        <v>101</v>
      </c>
      <c r="B55" s="5" t="s">
        <v>102</v>
      </c>
      <c r="C55" s="3">
        <v>72000</v>
      </c>
      <c r="D55" s="3">
        <v>72000</v>
      </c>
      <c r="E55" s="3">
        <v>6000</v>
      </c>
      <c r="F55" s="3">
        <v>0</v>
      </c>
      <c r="G55" s="13">
        <f t="shared" si="1"/>
        <v>0</v>
      </c>
    </row>
    <row r="56" spans="1:7" x14ac:dyDescent="0.3">
      <c r="A56" s="4" t="s">
        <v>103</v>
      </c>
      <c r="B56" s="5" t="s">
        <v>104</v>
      </c>
      <c r="C56" s="3">
        <v>30000</v>
      </c>
      <c r="D56" s="3">
        <v>30000</v>
      </c>
      <c r="E56" s="3">
        <v>0</v>
      </c>
      <c r="F56" s="3">
        <v>0</v>
      </c>
      <c r="G56" s="13">
        <f t="shared" si="1"/>
        <v>0</v>
      </c>
    </row>
    <row r="57" spans="1:7" x14ac:dyDescent="0.3">
      <c r="A57" s="6" t="s">
        <v>105</v>
      </c>
      <c r="B57" s="7" t="s">
        <v>106</v>
      </c>
      <c r="C57" s="8">
        <v>2123495</v>
      </c>
      <c r="D57" s="8">
        <v>2327495</v>
      </c>
      <c r="E57" s="8">
        <v>269189</v>
      </c>
      <c r="F57" s="8">
        <v>164800</v>
      </c>
      <c r="G57" s="12">
        <f t="shared" si="1"/>
        <v>61.220926560892167</v>
      </c>
    </row>
    <row r="58" spans="1:7" x14ac:dyDescent="0.3">
      <c r="A58" s="4" t="s">
        <v>107</v>
      </c>
      <c r="B58" s="5" t="s">
        <v>108</v>
      </c>
      <c r="C58" s="3">
        <v>1978100</v>
      </c>
      <c r="D58" s="3">
        <v>1978100</v>
      </c>
      <c r="E58" s="3">
        <v>164800</v>
      </c>
      <c r="F58" s="3">
        <v>164800</v>
      </c>
      <c r="G58" s="13">
        <f t="shared" si="1"/>
        <v>100</v>
      </c>
    </row>
    <row r="59" spans="1:7" x14ac:dyDescent="0.3">
      <c r="A59" s="4" t="s">
        <v>109</v>
      </c>
      <c r="B59" s="5" t="s">
        <v>110</v>
      </c>
      <c r="C59" s="3">
        <v>87500</v>
      </c>
      <c r="D59" s="3">
        <v>291500</v>
      </c>
      <c r="E59" s="3">
        <v>102665</v>
      </c>
      <c r="F59" s="3">
        <v>0</v>
      </c>
      <c r="G59" s="13">
        <f t="shared" si="1"/>
        <v>0</v>
      </c>
    </row>
    <row r="60" spans="1:7" x14ac:dyDescent="0.3">
      <c r="A60" s="4" t="s">
        <v>111</v>
      </c>
      <c r="B60" s="5" t="s">
        <v>112</v>
      </c>
      <c r="C60" s="3">
        <v>57895</v>
      </c>
      <c r="D60" s="3">
        <v>57895</v>
      </c>
      <c r="E60" s="3">
        <v>1724</v>
      </c>
      <c r="F60" s="3">
        <v>0</v>
      </c>
      <c r="G60" s="13">
        <f t="shared" si="1"/>
        <v>0</v>
      </c>
    </row>
    <row r="61" spans="1:7" ht="15.6" x14ac:dyDescent="0.3">
      <c r="A61" s="10" t="s">
        <v>113</v>
      </c>
      <c r="B61" s="10"/>
      <c r="C61" s="11">
        <v>196179306</v>
      </c>
      <c r="D61" s="11">
        <v>196179306</v>
      </c>
      <c r="E61" s="11">
        <v>18607681</v>
      </c>
      <c r="F61" s="11">
        <v>6086030.120000001</v>
      </c>
      <c r="G61" s="14">
        <f t="shared" si="1"/>
        <v>32.707085423487221</v>
      </c>
    </row>
    <row r="64" spans="1:7" ht="15.6" x14ac:dyDescent="0.3">
      <c r="B64" s="15" t="s">
        <v>121</v>
      </c>
      <c r="C64" s="15"/>
      <c r="D64" s="15" t="s">
        <v>122</v>
      </c>
    </row>
  </sheetData>
  <mergeCells count="2">
    <mergeCell ref="A2:F2"/>
    <mergeCell ref="A3:F3"/>
  </mergeCells>
  <pageMargins left="0.59055118110236204" right="0.59055118110236204" top="0.39370078740157499" bottom="0.39370078740157499" header="0" footer="0"/>
  <pageSetup paperSize="9" fitToHeight="5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8"/>
  <sheetViews>
    <sheetView workbookViewId="0">
      <selection activeCell="G4" sqref="G4"/>
    </sheetView>
  </sheetViews>
  <sheetFormatPr defaultColWidth="9.109375" defaultRowHeight="13.8" x14ac:dyDescent="0.3"/>
  <cols>
    <col min="1" max="1" width="11.88671875" style="1" customWidth="1"/>
    <col min="2" max="2" width="36.6640625" style="1" customWidth="1"/>
    <col min="3" max="4" width="14.88671875" style="1" customWidth="1"/>
    <col min="5" max="5" width="10.6640625" style="1" bestFit="1" customWidth="1"/>
    <col min="6" max="7" width="9.33203125" style="1" bestFit="1" customWidth="1"/>
    <col min="8" max="16384" width="9.109375" style="1"/>
  </cols>
  <sheetData>
    <row r="2" spans="1:7" ht="63.75" customHeight="1" x14ac:dyDescent="0.4">
      <c r="A2" s="16" t="s">
        <v>120</v>
      </c>
      <c r="B2" s="16"/>
      <c r="C2" s="16"/>
      <c r="D2" s="16"/>
      <c r="E2" s="16"/>
      <c r="F2" s="16"/>
    </row>
    <row r="3" spans="1:7" ht="15.6" x14ac:dyDescent="0.3">
      <c r="A3" s="18" t="s">
        <v>114</v>
      </c>
      <c r="B3" s="18"/>
      <c r="C3" s="18"/>
      <c r="D3" s="18"/>
      <c r="E3" s="18"/>
      <c r="F3" s="18"/>
    </row>
    <row r="4" spans="1:7" x14ac:dyDescent="0.3">
      <c r="G4" s="1" t="s">
        <v>123</v>
      </c>
    </row>
    <row r="5" spans="1:7" ht="69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119</v>
      </c>
    </row>
    <row r="6" spans="1:7" x14ac:dyDescent="0.3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8</v>
      </c>
      <c r="G6" s="2">
        <v>16</v>
      </c>
    </row>
    <row r="7" spans="1:7" x14ac:dyDescent="0.3">
      <c r="A7" s="9">
        <v>4543000000</v>
      </c>
      <c r="B7" s="9" t="s">
        <v>7</v>
      </c>
      <c r="C7" s="8"/>
      <c r="D7" s="3"/>
      <c r="E7" s="3"/>
      <c r="F7" s="3"/>
      <c r="G7" s="3"/>
    </row>
    <row r="8" spans="1:7" x14ac:dyDescent="0.3">
      <c r="A8" s="6" t="s">
        <v>8</v>
      </c>
      <c r="B8" s="7" t="s">
        <v>9</v>
      </c>
      <c r="C8" s="8">
        <v>85500</v>
      </c>
      <c r="D8" s="8">
        <v>85500</v>
      </c>
      <c r="E8" s="8">
        <v>7125</v>
      </c>
      <c r="F8" s="8">
        <v>0</v>
      </c>
      <c r="G8" s="8">
        <v>0</v>
      </c>
    </row>
    <row r="9" spans="1:7" ht="69" x14ac:dyDescent="0.3">
      <c r="A9" s="4" t="s">
        <v>10</v>
      </c>
      <c r="B9" s="5" t="s">
        <v>11</v>
      </c>
      <c r="C9" s="3">
        <v>85500</v>
      </c>
      <c r="D9" s="3">
        <v>85500</v>
      </c>
      <c r="E9" s="3">
        <v>7125</v>
      </c>
      <c r="F9" s="3">
        <v>0</v>
      </c>
      <c r="G9" s="3">
        <v>0</v>
      </c>
    </row>
    <row r="10" spans="1:7" x14ac:dyDescent="0.3">
      <c r="A10" s="6" t="s">
        <v>14</v>
      </c>
      <c r="B10" s="7" t="s">
        <v>15</v>
      </c>
      <c r="C10" s="8">
        <v>1828994</v>
      </c>
      <c r="D10" s="8">
        <v>1828994</v>
      </c>
      <c r="E10" s="8">
        <v>139384.83333333334</v>
      </c>
      <c r="F10" s="8">
        <v>0</v>
      </c>
      <c r="G10" s="8">
        <v>0</v>
      </c>
    </row>
    <row r="11" spans="1:7" x14ac:dyDescent="0.3">
      <c r="A11" s="4" t="s">
        <v>16</v>
      </c>
      <c r="B11" s="5" t="s">
        <v>17</v>
      </c>
      <c r="C11" s="3">
        <v>1290113</v>
      </c>
      <c r="D11" s="3">
        <v>1290113</v>
      </c>
      <c r="E11" s="3">
        <v>107509.41666666667</v>
      </c>
      <c r="F11" s="3">
        <v>0</v>
      </c>
      <c r="G11" s="3">
        <v>0</v>
      </c>
    </row>
    <row r="12" spans="1:7" ht="27.6" x14ac:dyDescent="0.3">
      <c r="A12" s="4" t="s">
        <v>18</v>
      </c>
      <c r="B12" s="5" t="s">
        <v>19</v>
      </c>
      <c r="C12" s="3">
        <v>206000</v>
      </c>
      <c r="D12" s="3">
        <v>206000</v>
      </c>
      <c r="E12" s="3">
        <v>17166.666666666668</v>
      </c>
      <c r="F12" s="3">
        <v>0</v>
      </c>
      <c r="G12" s="3">
        <v>0</v>
      </c>
    </row>
    <row r="13" spans="1:7" ht="27.6" x14ac:dyDescent="0.3">
      <c r="A13" s="4" t="s">
        <v>23</v>
      </c>
      <c r="B13" s="5" t="s">
        <v>24</v>
      </c>
      <c r="C13" s="3">
        <v>176505</v>
      </c>
      <c r="D13" s="3">
        <v>176505</v>
      </c>
      <c r="E13" s="3">
        <v>14708.75</v>
      </c>
      <c r="F13" s="3">
        <v>0</v>
      </c>
      <c r="G13" s="3">
        <v>0</v>
      </c>
    </row>
    <row r="14" spans="1:7" ht="55.2" x14ac:dyDescent="0.3">
      <c r="A14" s="4" t="s">
        <v>35</v>
      </c>
      <c r="B14" s="5" t="s">
        <v>36</v>
      </c>
      <c r="C14" s="3">
        <v>156376</v>
      </c>
      <c r="D14" s="3">
        <v>156376</v>
      </c>
      <c r="E14" s="3">
        <v>0</v>
      </c>
      <c r="F14" s="3">
        <v>0</v>
      </c>
      <c r="G14" s="3">
        <v>0</v>
      </c>
    </row>
    <row r="15" spans="1:7" ht="27.6" x14ac:dyDescent="0.3">
      <c r="A15" s="6" t="s">
        <v>45</v>
      </c>
      <c r="B15" s="7" t="s">
        <v>46</v>
      </c>
      <c r="C15" s="8">
        <v>497000</v>
      </c>
      <c r="D15" s="8">
        <v>497000</v>
      </c>
      <c r="E15" s="8">
        <v>41416.666666666672</v>
      </c>
      <c r="F15" s="8">
        <v>0</v>
      </c>
      <c r="G15" s="8">
        <v>0</v>
      </c>
    </row>
    <row r="16" spans="1:7" ht="55.2" x14ac:dyDescent="0.3">
      <c r="A16" s="4" t="s">
        <v>47</v>
      </c>
      <c r="B16" s="5" t="s">
        <v>48</v>
      </c>
      <c r="C16" s="3">
        <v>497000</v>
      </c>
      <c r="D16" s="3">
        <v>497000</v>
      </c>
      <c r="E16" s="3">
        <v>41416.666666666672</v>
      </c>
      <c r="F16" s="3">
        <v>0</v>
      </c>
      <c r="G16" s="3">
        <v>0</v>
      </c>
    </row>
    <row r="17" spans="1:7" x14ac:dyDescent="0.3">
      <c r="A17" s="6" t="s">
        <v>63</v>
      </c>
      <c r="B17" s="7" t="s">
        <v>64</v>
      </c>
      <c r="C17" s="8">
        <v>135300</v>
      </c>
      <c r="D17" s="8">
        <v>135300</v>
      </c>
      <c r="E17" s="8">
        <v>11275.000000000002</v>
      </c>
      <c r="F17" s="8">
        <v>0</v>
      </c>
      <c r="G17" s="8">
        <v>0</v>
      </c>
    </row>
    <row r="18" spans="1:7" x14ac:dyDescent="0.3">
      <c r="A18" s="4" t="s">
        <v>65</v>
      </c>
      <c r="B18" s="5" t="s">
        <v>66</v>
      </c>
      <c r="C18" s="3">
        <v>500</v>
      </c>
      <c r="D18" s="3">
        <v>500</v>
      </c>
      <c r="E18" s="3">
        <v>41.666666666666664</v>
      </c>
      <c r="F18" s="3">
        <v>0</v>
      </c>
      <c r="G18" s="3">
        <v>0</v>
      </c>
    </row>
    <row r="19" spans="1:7" x14ac:dyDescent="0.3">
      <c r="A19" s="4" t="s">
        <v>67</v>
      </c>
      <c r="B19" s="5" t="s">
        <v>68</v>
      </c>
      <c r="C19" s="3">
        <v>120000</v>
      </c>
      <c r="D19" s="3">
        <v>120000</v>
      </c>
      <c r="E19" s="3">
        <v>10000.000000000002</v>
      </c>
      <c r="F19" s="3">
        <v>0</v>
      </c>
      <c r="G19" s="3">
        <v>0</v>
      </c>
    </row>
    <row r="20" spans="1:7" ht="41.4" x14ac:dyDescent="0.3">
      <c r="A20" s="4" t="s">
        <v>69</v>
      </c>
      <c r="B20" s="5" t="s">
        <v>70</v>
      </c>
      <c r="C20" s="3">
        <v>14800</v>
      </c>
      <c r="D20" s="3">
        <v>14800</v>
      </c>
      <c r="E20" s="3">
        <v>1233.3333333333333</v>
      </c>
      <c r="F20" s="3">
        <v>0</v>
      </c>
      <c r="G20" s="3">
        <v>0</v>
      </c>
    </row>
    <row r="21" spans="1:7" x14ac:dyDescent="0.3">
      <c r="A21" s="6" t="s">
        <v>93</v>
      </c>
      <c r="B21" s="7" t="s">
        <v>94</v>
      </c>
      <c r="C21" s="8">
        <v>250000</v>
      </c>
      <c r="D21" s="8">
        <v>250000</v>
      </c>
      <c r="E21" s="8">
        <v>20833</v>
      </c>
      <c r="F21" s="8">
        <v>0</v>
      </c>
      <c r="G21" s="8">
        <v>0</v>
      </c>
    </row>
    <row r="22" spans="1:7" ht="27.6" x14ac:dyDescent="0.3">
      <c r="A22" s="4" t="s">
        <v>115</v>
      </c>
      <c r="B22" s="5" t="s">
        <v>116</v>
      </c>
      <c r="C22" s="3">
        <v>250000</v>
      </c>
      <c r="D22" s="3">
        <v>250000</v>
      </c>
      <c r="E22" s="3">
        <v>20833</v>
      </c>
      <c r="F22" s="3">
        <v>0</v>
      </c>
      <c r="G22" s="3">
        <v>0</v>
      </c>
    </row>
    <row r="23" spans="1:7" x14ac:dyDescent="0.3">
      <c r="A23" s="6" t="s">
        <v>99</v>
      </c>
      <c r="B23" s="7" t="s">
        <v>100</v>
      </c>
      <c r="C23" s="8">
        <v>218500</v>
      </c>
      <c r="D23" s="8">
        <v>218500</v>
      </c>
      <c r="E23" s="8">
        <v>18200</v>
      </c>
      <c r="F23" s="8">
        <v>0</v>
      </c>
      <c r="G23" s="8">
        <v>0</v>
      </c>
    </row>
    <row r="24" spans="1:7" ht="27.6" x14ac:dyDescent="0.3">
      <c r="A24" s="4" t="s">
        <v>117</v>
      </c>
      <c r="B24" s="5" t="s">
        <v>118</v>
      </c>
      <c r="C24" s="3">
        <v>218500</v>
      </c>
      <c r="D24" s="3">
        <v>218500</v>
      </c>
      <c r="E24" s="3">
        <v>18200</v>
      </c>
      <c r="F24" s="3">
        <v>0</v>
      </c>
      <c r="G24" s="3">
        <v>0</v>
      </c>
    </row>
    <row r="25" spans="1:7" ht="15.6" x14ac:dyDescent="0.3">
      <c r="A25" s="10" t="s">
        <v>113</v>
      </c>
      <c r="B25" s="10"/>
      <c r="C25" s="11">
        <v>3015294</v>
      </c>
      <c r="D25" s="11">
        <v>3015294</v>
      </c>
      <c r="E25" s="11">
        <v>238234.5</v>
      </c>
      <c r="F25" s="11">
        <v>0</v>
      </c>
      <c r="G25" s="11">
        <v>0</v>
      </c>
    </row>
    <row r="28" spans="1:7" ht="15.6" x14ac:dyDescent="0.3">
      <c r="B28" s="15" t="s">
        <v>121</v>
      </c>
      <c r="C28" s="15"/>
      <c r="D28" s="15" t="s">
        <v>122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Олена</cp:lastModifiedBy>
  <dcterms:created xsi:type="dcterms:W3CDTF">2021-05-24T08:12:51Z</dcterms:created>
  <dcterms:modified xsi:type="dcterms:W3CDTF">2021-05-25T11:21:10Z</dcterms:modified>
</cp:coreProperties>
</file>