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Олена\Мої документи\Інформація про виконання бюджету\2025 рік\виконання за  2025 рік\"/>
    </mc:Choice>
  </mc:AlternateContent>
  <xr:revisionPtr revIDLastSave="0" documentId="13_ncr:1_{515561E1-1BFA-48A5-B412-FBEEABE00C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9" i="1" l="1"/>
  <c r="C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</calcChain>
</file>

<file path=xl/sharedStrings.xml><?xml version="1.0" encoding="utf-8"?>
<sst xmlns="http://schemas.openxmlformats.org/spreadsheetml/2006/main" count="271" uniqueCount="197">
  <si>
    <t>Загальний фонд</t>
  </si>
  <si>
    <t>Код</t>
  </si>
  <si>
    <t>Показник</t>
  </si>
  <si>
    <t>План на рік з урахуванням змін</t>
  </si>
  <si>
    <t>Бюджет Петриківської селищної територіальної громади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</si>
  <si>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</si>
  <si>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</si>
  <si>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</si>
  <si>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</si>
  <si>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</si>
  <si>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</si>
  <si>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</si>
  <si>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</si>
  <si>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</si>
  <si>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</si>
  <si>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</si>
  <si>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</si>
  <si>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1031</t>
  </si>
  <si>
    <t>Надання загальної середньої освіти закладами загальної середньої освіти за рахунок освітньої субвенції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</si>
  <si>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</si>
  <si>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</si>
  <si>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</si>
  <si>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спеціалізованої освіти мистецькими школами</t>
  </si>
  <si>
    <t>1141</t>
  </si>
  <si>
    <t>Забезпечення діяльності інших закладів у сфері освіти</t>
  </si>
  <si>
    <t>1142</t>
  </si>
  <si>
    <t>Інші програми та заходи у сфері освіти</t>
  </si>
  <si>
    <t>1151</t>
  </si>
  <si>
    <t>Забезпечення діяльності інклюзивно-ресурсних центрів за рахунок коштів місцевого бюджету</t>
  </si>
  <si>
    <t>1152</t>
  </si>
  <si>
    <t>Забезпечення діяльності інклюзивно-ресурсних центрів за рахунок освітньої субвенції</t>
  </si>
  <si>
    <t>1160</t>
  </si>
  <si>
    <t>Забезпечення діяльності центрів професійного розвитку педагогічних працівників</t>
  </si>
  <si>
    <t>1200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</si>
  <si>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</si>
  <si>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</si>
  <si>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</si>
  <si>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</si>
  <si>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2000</t>
  </si>
  <si>
    <t>Охорона здоров`я</t>
  </si>
  <si>
    <t>2010</t>
  </si>
  <si>
    <t>Багатопрофільна стаціонарна медична допомога населенню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</si>
  <si>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</si>
  <si>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</si>
  <si>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3000</t>
  </si>
  <si>
    <t>Соціальний захист та соціальне забезпечення</t>
  </si>
  <si>
    <t>3031</t>
  </si>
  <si>
    <t>Надання інших пільг окремим категоріям громадян відповідно до законодавства</t>
  </si>
  <si>
    <t>3032</t>
  </si>
  <si>
    <t>Надання пільг окремим категоріям громадян з оплати послуг зв`язку</t>
  </si>
  <si>
    <t>3033</t>
  </si>
  <si>
    <t>Компенсаційні виплати на пільговий проїзд автомобільним транспортом окремим категоріям громадян</t>
  </si>
  <si>
    <t>3050</t>
  </si>
  <si>
    <t>Пільгове медичне обслуговування осіб, які постраждали внаслідок Чорнобильської катастрофи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</si>
  <si>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</si>
  <si>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</si>
  <si>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3113</t>
  </si>
  <si>
    <t>3121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</si>
  <si>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</si>
  <si>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</si>
  <si>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</si>
  <si>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</si>
  <si>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</si>
  <si>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</si>
  <si>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3210</t>
  </si>
  <si>
    <t>Організація та проведення громадських робіт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</si>
  <si>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</si>
  <si>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</si>
  <si>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3242</t>
  </si>
  <si>
    <t>Інші заходи у сфері соціального захисту і соціального забезпечення</t>
  </si>
  <si>
    <t>4000</t>
  </si>
  <si>
    <t>Культура i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</si>
  <si>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</si>
  <si>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</si>
  <si>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</si>
  <si>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</si>
  <si>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</si>
  <si>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</si>
  <si>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</si>
  <si>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</si>
  <si>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</si>
  <si>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</si>
  <si>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5000</t>
  </si>
  <si>
    <t>Фiзична культура i спорт</t>
  </si>
  <si>
    <t>5031</t>
  </si>
  <si>
    <t>5049</t>
  </si>
  <si>
    <t>Виконання окремих заходів з реалізації соціального проекту `Активні парки - локації здорової України`</t>
  </si>
  <si>
    <t>5051</t>
  </si>
  <si>
    <t>Фінансова підтримка регіональних всеукраїнських об`єднань фізкультурно-спортивної спрямованості для проведення навчально-тренувальної та спортивної роботи</t>
  </si>
  <si>
    <t>5053</t>
  </si>
  <si>
    <t>Фінансова підтримка на утримання місцевих осередків (рад) всеукраїнських об`єднань фізкультурно-спортивної спрямованості</t>
  </si>
  <si>
    <t>6000</t>
  </si>
  <si>
    <t>Житлово-комунальне господарство</t>
  </si>
  <si>
    <t>6013</t>
  </si>
  <si>
    <t>Забезпечення діяльності водопровідно-каналізаційного господарства</t>
  </si>
  <si>
    <t>6014</t>
  </si>
  <si>
    <t>Забезпечення збору та вивезення сміття і відходів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</si>
  <si>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</si>
  <si>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</si>
  <si>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6030</t>
  </si>
  <si>
    <t>Організація благоустрою населених пунктів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</si>
  <si>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</si>
  <si>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</si>
  <si>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6090</t>
  </si>
  <si>
    <t>Інша діяльність у сфері житлово-комунального господарства</t>
  </si>
  <si>
    <t>7000</t>
  </si>
  <si>
    <t>Економічна діяльність</t>
  </si>
  <si>
    <t>7130</t>
  </si>
  <si>
    <t>Здійснення заходів із землеустрою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</si>
  <si>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</si>
  <si>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</si>
  <si>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7680</t>
  </si>
  <si>
    <t>Членські внески до асоціацій органів місцевого самоврядування</t>
  </si>
  <si>
    <t>8000</t>
  </si>
  <si>
    <t>Інша діяльність</t>
  </si>
  <si>
    <t>8110</t>
  </si>
  <si>
    <t>Заходи із запобігання та ліквідації надзвичайних ситуацій та наслідків стихійного лиха</t>
  </si>
  <si>
    <t>8710</t>
  </si>
  <si>
    <t>Резервний фонд місцевого бюджету</t>
  </si>
  <si>
    <t>9000</t>
  </si>
  <si>
    <t>Міжбюджетні трансферти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</si>
  <si>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</si>
  <si>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</si>
  <si>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</si>
  <si>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</si>
  <si>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1292</t>
  </si>
  <si>
    <t>Будівництво освітніх установ та закладів</t>
  </si>
  <si>
    <t>Будівництво установ та закладів соціальної сфери</t>
  </si>
  <si>
    <t>7350</t>
  </si>
  <si>
    <t>Розроблення схем планування та забудови територій (містобудівної документації)</t>
  </si>
  <si>
    <t>7670</t>
  </si>
  <si>
    <t>Внески до статутного капіталу суб`єктів господарювання</t>
  </si>
  <si>
    <t>8340</t>
  </si>
  <si>
    <t>Природоохоронні заходи за рахунок цільових фондів</t>
  </si>
  <si>
    <t>Спеціальний фонд</t>
  </si>
  <si>
    <t>Всього по загальному фонду</t>
  </si>
  <si>
    <t>Разом загальний та спеціальний фонди</t>
  </si>
  <si>
    <t>грн</t>
  </si>
  <si>
    <t>Касові видатки за 2024 рік</t>
  </si>
  <si>
    <t xml:space="preserve">% виконання за 2024 рік </t>
  </si>
  <si>
    <t>0180</t>
  </si>
  <si>
    <t>Інша діяльність у сфері державного управління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</si>
  <si>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</si>
  <si>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</si>
  <si>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</si>
  <si>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</si>
  <si>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</si>
  <si>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</si>
  <si>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</si>
  <si>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</si>
  <si>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</si>
  <si>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3060</t>
  </si>
  <si>
    <t>Оздоровлення громадян, які постраждали внаслідок Чорнобильської катастрофи</t>
  </si>
  <si>
    <t>Надання малими груповими будинками комплексу соціальних послуг дітям-сиротам, дітям, позбавленим батьківського піклування, в тому числі дітям з інвалідністю, та особам з їх числа в умовах, наближених до сімейних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</si>
  <si>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</si>
  <si>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3123</t>
  </si>
  <si>
    <t>Заходи державної політики з питань сім`ї</t>
  </si>
  <si>
    <t>4084</t>
  </si>
  <si>
    <t>Проектування, реставрація та охорона пам`яток культурної спадщини</t>
  </si>
  <si>
    <t>Розвиток здібностей у дітей та молоді з фізичної культури та спорту комунальними дитячо- юнацькими спортивними школами</t>
  </si>
  <si>
    <t>7640</t>
  </si>
  <si>
    <t>Заходи з енергозбереження</t>
  </si>
  <si>
    <t>7693</t>
  </si>
  <si>
    <t>Інші заходи, пов`язані з економічною діяльністю</t>
  </si>
  <si>
    <t>8230</t>
  </si>
  <si>
    <t>Інші заходи громадського порядку та безпеки</t>
  </si>
  <si>
    <t>9110</t>
  </si>
  <si>
    <t>Реверсна дотація</t>
  </si>
  <si>
    <t xml:space="preserve">% виконання за 2025 рік </t>
  </si>
  <si>
    <t>Касові видатки за 2025 рік</t>
  </si>
  <si>
    <t>1241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</si>
  <si>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</t>
  </si>
  <si>
    <t>1242</t>
  </si>
  <si>
    <t>Виконання заходів щодо реалізації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</t>
  </si>
  <si>
    <t>1261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</si>
  <si>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</t>
  </si>
  <si>
    <t>1262</t>
  </si>
  <si>
    <t>Виконання заходів щодо реалізації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</si>
  <si>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</si>
  <si>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</si>
  <si>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1300</t>
  </si>
  <si>
    <t>1501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</si>
  <si>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</si>
  <si>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</si>
  <si>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</si>
  <si>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3245</t>
  </si>
  <si>
    <t>Реалізація публічного інвестиційного проекту із забезпечення житлом дитячих будинків сімейного типу, дітей-сиріт та дітей, позбавлених батьківського піклування</t>
  </si>
  <si>
    <t>3250</t>
  </si>
  <si>
    <t>7330</t>
  </si>
  <si>
    <t>Будівництво інших об`єктів комунальної власності</t>
  </si>
  <si>
    <t>7650</t>
  </si>
  <si>
    <t>Проведення експертної грошової оцінки земельної ділянки чи права на неї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</si>
  <si>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</t>
  </si>
  <si>
    <t>Всього по спеіальному фонду</t>
  </si>
  <si>
    <t>Аналіз виконання видаткової частини бюджету Петриківської селищної територіальної громади за 2025 рік</t>
  </si>
  <si>
    <t>Начальник фінансового управління</t>
  </si>
  <si>
    <t>Наталія ГОРБОНОС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</si>
</sst>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9" fillId="0" borderId="0"/>
  </cellStyleXfs>
  <cellXfs count="50">
    <xf numFmtId="0" fontId="0" fillId="0" borderId="0" xfId="0"/>
    <xf numFmtId="0" fontId="1" fillId="2" borderId="0" xfId="0" applyFont="1" applyFill="1"/>
    <xf numFmtId="0" fontId="7" fillId="2" borderId="5" xfId="0" applyFont="1" applyFill="1" applyBorder="1" applyAlignment="1">
      <alignment horizontal="center"/>
    </xf>
    <xf numFmtId="0" fontId="7" fillId="2" borderId="0" xfId="0" applyFont="1" applyFill="1"/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8" fillId="2" borderId="3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wrapText="1"/>
    </xf>
    <xf numFmtId="0" fontId="6" fillId="0" borderId="0" xfId="0" applyFont="1" applyAlignment="1">
      <alignment vertical="center"/>
    </xf>
    <xf numFmtId="0" fontId="6" fillId="2" borderId="2" xfId="0" quotePrefix="1" applyFont="1" applyFill="1" applyBorder="1" applyAlignment="1">
      <alignment horizontal="center"/>
    </xf>
    <xf numFmtId="0" fontId="6" fillId="2" borderId="0" xfId="0" applyFont="1" applyFill="1"/>
    <xf numFmtId="0" fontId="5" fillId="2" borderId="2" xfId="0" quotePrefix="1" applyFont="1" applyFill="1" applyBorder="1" applyAlignment="1">
      <alignment horizontal="center"/>
    </xf>
    <xf numFmtId="0" fontId="5" fillId="2" borderId="2" xfId="0" applyFont="1" applyFill="1" applyBorder="1"/>
    <xf numFmtId="0" fontId="5" fillId="2" borderId="0" xfId="0" applyFont="1" applyFill="1"/>
    <xf numFmtId="0" fontId="5" fillId="2" borderId="2" xfId="0" applyFont="1" applyFill="1" applyBorder="1" applyAlignment="1">
      <alignment vertical="justify"/>
    </xf>
    <xf numFmtId="0" fontId="6" fillId="2" borderId="2" xfId="0" applyFont="1" applyFill="1" applyBorder="1" applyAlignment="1">
      <alignment horizontal="center" vertical="justify"/>
    </xf>
    <xf numFmtId="0" fontId="5" fillId="2" borderId="2" xfId="0" applyFont="1" applyFill="1" applyBorder="1" applyAlignment="1">
      <alignment horizontal="center" vertical="justify"/>
    </xf>
    <xf numFmtId="0" fontId="6" fillId="2" borderId="0" xfId="0" applyFont="1" applyFill="1" applyAlignment="1"/>
    <xf numFmtId="2" fontId="6" fillId="2" borderId="2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2" xfId="0" applyFont="1" applyFill="1" applyBorder="1" applyAlignment="1"/>
    <xf numFmtId="164" fontId="5" fillId="2" borderId="2" xfId="0" applyNumberFormat="1" applyFont="1" applyFill="1" applyBorder="1" applyAlignment="1">
      <alignment horizontal="center"/>
    </xf>
    <xf numFmtId="0" fontId="6" fillId="2" borderId="2" xfId="0" quotePrefix="1" applyFont="1" applyFill="1" applyBorder="1"/>
    <xf numFmtId="0" fontId="5" fillId="2" borderId="2" xfId="0" quotePrefix="1" applyFont="1" applyFill="1" applyBorder="1"/>
    <xf numFmtId="0" fontId="6" fillId="2" borderId="2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2" fontId="5" fillId="2" borderId="2" xfId="0" applyNumberFormat="1" applyFont="1" applyFill="1" applyBorder="1" applyAlignment="1">
      <alignment horizontal="center"/>
    </xf>
    <xf numFmtId="0" fontId="4" fillId="2" borderId="0" xfId="3" applyFont="1" applyFill="1" applyBorder="1" applyAlignment="1">
      <alignment horizontal="left" vertical="center" wrapText="1"/>
    </xf>
    <xf numFmtId="2" fontId="6" fillId="2" borderId="0" xfId="0" applyNumberFormat="1" applyFont="1" applyFill="1" applyBorder="1" applyAlignment="1">
      <alignment horizontal="center"/>
    </xf>
    <xf numFmtId="164" fontId="6" fillId="2" borderId="0" xfId="0" applyNumberFormat="1" applyFont="1" applyFill="1" applyBorder="1" applyAlignment="1">
      <alignment horizontal="center"/>
    </xf>
    <xf numFmtId="0" fontId="4" fillId="2" borderId="1" xfId="3" applyFont="1" applyFill="1" applyBorder="1" applyAlignment="1">
      <alignment horizontal="left" vertical="center" wrapText="1"/>
    </xf>
    <xf numFmtId="0" fontId="4" fillId="2" borderId="5" xfId="3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justify"/>
    </xf>
    <xf numFmtId="0" fontId="5" fillId="2" borderId="4" xfId="0" applyFont="1" applyFill="1" applyBorder="1" applyAlignment="1">
      <alignment horizontal="center" vertical="justify"/>
    </xf>
    <xf numFmtId="0" fontId="5" fillId="2" borderId="5" xfId="0" applyFont="1" applyFill="1" applyBorder="1" applyAlignment="1">
      <alignment horizontal="center" vertical="justify"/>
    </xf>
    <xf numFmtId="0" fontId="4" fillId="2" borderId="0" xfId="2" applyFont="1" applyFill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justify"/>
    </xf>
    <xf numFmtId="0" fontId="7" fillId="2" borderId="4" xfId="0" applyFont="1" applyFill="1" applyBorder="1" applyAlignment="1">
      <alignment horizontal="center" vertical="justify"/>
    </xf>
    <xf numFmtId="0" fontId="7" fillId="2" borderId="5" xfId="0" applyFont="1" applyFill="1" applyBorder="1" applyAlignment="1">
      <alignment horizontal="center" vertical="justify"/>
    </xf>
    <xf numFmtId="0" fontId="6" fillId="0" borderId="0" xfId="0" applyFont="1"/>
    <xf numFmtId="0" fontId="10" fillId="0" borderId="0" xfId="4" applyFont="1" applyAlignment="1" applyProtection="1">
      <alignment vertical="center"/>
      <protection locked="0"/>
    </xf>
    <xf numFmtId="0" fontId="4" fillId="0" borderId="0" xfId="4" applyFont="1" applyAlignment="1" applyProtection="1">
      <alignment vertical="center"/>
      <protection locked="0"/>
    </xf>
  </cellXfs>
  <cellStyles count="5">
    <cellStyle name="Обычный" xfId="0" builtinId="0"/>
    <cellStyle name="Обычный 2" xfId="2" xr:uid="{00000000-0005-0000-0000-000001000000}"/>
    <cellStyle name="Обычный 2 2" xfId="3" xr:uid="{00000000-0005-0000-0000-000002000000}"/>
    <cellStyle name="Обычный 3" xfId="1" xr:uid="{00000000-0005-0000-0000-000003000000}"/>
    <cellStyle name="Обычный_Дод 7 РП 30.01.12" xfId="4" xr:uid="{7913A443-BE2D-4A63-9C7B-C5CE590200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143"/>
  <sheetViews>
    <sheetView tabSelected="1" view="pageBreakPreview" topLeftCell="A103" zoomScaleNormal="100" zoomScaleSheetLayoutView="100" workbookViewId="0">
      <selection activeCell="B142" sqref="B142:D142"/>
    </sheetView>
  </sheetViews>
  <sheetFormatPr defaultColWidth="9.140625" defaultRowHeight="15.75" x14ac:dyDescent="0.25"/>
  <cols>
    <col min="1" max="1" width="14.42578125" style="1" customWidth="1"/>
    <col min="2" max="2" width="57" style="1" customWidth="1"/>
    <col min="3" max="3" width="20.5703125" style="30" customWidth="1"/>
    <col min="4" max="4" width="21.28515625" style="30" customWidth="1"/>
    <col min="5" max="5" width="14" style="30" customWidth="1"/>
    <col min="6" max="16384" width="9.140625" style="1"/>
  </cols>
  <sheetData>
    <row r="2" spans="1:5" ht="43.5" customHeight="1" x14ac:dyDescent="0.3">
      <c r="A2" s="40" t="s">
        <v>194</v>
      </c>
      <c r="B2" s="40"/>
      <c r="C2" s="40"/>
      <c r="D2" s="40"/>
      <c r="E2" s="40"/>
    </row>
    <row r="3" spans="1:5" ht="15.75" customHeight="1" x14ac:dyDescent="0.25">
      <c r="E3" s="30" t="s">
        <v>137</v>
      </c>
    </row>
    <row r="4" spans="1:5" s="3" customFormat="1" ht="18.75" x14ac:dyDescent="0.3">
      <c r="A4" s="41" t="s">
        <v>0</v>
      </c>
      <c r="B4" s="42"/>
      <c r="C4" s="42"/>
      <c r="D4" s="42"/>
      <c r="E4" s="2"/>
    </row>
    <row r="5" spans="1:5" s="3" customFormat="1" ht="31.5" x14ac:dyDescent="0.25">
      <c r="A5" s="4" t="s">
        <v>1</v>
      </c>
      <c r="B5" s="4" t="s">
        <v>2</v>
      </c>
      <c r="C5" s="7" t="s">
        <v>3</v>
      </c>
      <c r="D5" s="7" t="s">
        <v>169</v>
      </c>
      <c r="E5" s="8" t="s">
        <v>168</v>
      </c>
    </row>
    <row r="6" spans="1:5" s="3" customFormat="1" x14ac:dyDescent="0.25">
      <c r="A6" s="5">
        <v>1</v>
      </c>
      <c r="B6" s="5">
        <v>2</v>
      </c>
      <c r="C6" s="5">
        <v>3</v>
      </c>
      <c r="D6" s="5">
        <v>4</v>
      </c>
      <c r="E6" s="5">
        <v>5</v>
      </c>
    </row>
    <row r="7" spans="1:5" s="3" customFormat="1" ht="21.75" customHeight="1" x14ac:dyDescent="0.25">
      <c r="A7" s="6">
        <v>4543000000</v>
      </c>
      <c r="B7" s="44" t="s">
        <v>4</v>
      </c>
      <c r="C7" s="45"/>
      <c r="D7" s="45"/>
      <c r="E7" s="46"/>
    </row>
    <row r="8" spans="1:5" s="12" customFormat="1" ht="18.75" x14ac:dyDescent="0.3">
      <c r="A8" s="11" t="s">
        <v>5</v>
      </c>
      <c r="B8" s="17" t="s">
        <v>6</v>
      </c>
      <c r="C8" s="20">
        <v>54134199</v>
      </c>
      <c r="D8" s="20">
        <v>51767126.039999999</v>
      </c>
      <c r="E8" s="21">
        <v>95.627398199796033</v>
      </c>
    </row>
    <row r="9" spans="1:5" s="15" customFormat="1" ht="111.75" customHeight="1" x14ac:dyDescent="0.3">
      <c r="A9" s="13" t="s">
        <v>7</v>
      </c>
      <c r="B9" s="16" t="s">
        <v>8</v>
      </c>
      <c r="C9" s="31">
        <v>40393118</v>
      </c>
      <c r="D9" s="31">
        <v>38944525.609999999</v>
      </c>
      <c r="E9" s="25">
        <v>96.413764369465113</v>
      </c>
    </row>
    <row r="10" spans="1:5" s="15" customFormat="1" ht="57" customHeight="1" x14ac:dyDescent="0.3">
      <c r="A10" s="13" t="s">
        <v>9</v>
      </c>
      <c r="B10" s="16" t="s">
        <v>10</v>
      </c>
      <c r="C10" s="31">
        <v>13455081</v>
      </c>
      <c r="D10" s="31">
        <v>12625825.539999999</v>
      </c>
      <c r="E10" s="25">
        <v>93.83686014227635</v>
      </c>
    </row>
    <row r="11" spans="1:5" s="15" customFormat="1" ht="37.5" x14ac:dyDescent="0.3">
      <c r="A11" s="13" t="s">
        <v>140</v>
      </c>
      <c r="B11" s="16" t="s">
        <v>141</v>
      </c>
      <c r="C11" s="31">
        <v>286000</v>
      </c>
      <c r="D11" s="31">
        <v>196774.89</v>
      </c>
      <c r="E11" s="25">
        <v>68.802409090909094</v>
      </c>
    </row>
    <row r="12" spans="1:5" s="12" customFormat="1" ht="28.5" customHeight="1" x14ac:dyDescent="0.3">
      <c r="A12" s="11" t="s">
        <v>11</v>
      </c>
      <c r="B12" s="17" t="s">
        <v>12</v>
      </c>
      <c r="C12" s="20">
        <v>207135712</v>
      </c>
      <c r="D12" s="20">
        <v>193670392.02000001</v>
      </c>
      <c r="E12" s="21">
        <v>93.499276464697701</v>
      </c>
    </row>
    <row r="13" spans="1:5" s="15" customFormat="1" ht="31.5" customHeight="1" x14ac:dyDescent="0.3">
      <c r="A13" s="13" t="s">
        <v>13</v>
      </c>
      <c r="B13" s="16" t="s">
        <v>14</v>
      </c>
      <c r="C13" s="31">
        <v>43022855</v>
      </c>
      <c r="D13" s="31">
        <v>41501307.920000002</v>
      </c>
      <c r="E13" s="25">
        <v>96.463398163603969</v>
      </c>
    </row>
    <row r="14" spans="1:5" s="15" customFormat="1" ht="55.5" customHeight="1" x14ac:dyDescent="0.3">
      <c r="A14" s="13" t="s">
        <v>15</v>
      </c>
      <c r="B14" s="16" t="s">
        <v>16</v>
      </c>
      <c r="C14" s="31">
        <v>54657886</v>
      </c>
      <c r="D14" s="31">
        <v>52146656.530000001</v>
      </c>
      <c r="E14" s="25">
        <v>95.405549585287659</v>
      </c>
    </row>
    <row r="15" spans="1:5" s="15" customFormat="1" ht="56.25" x14ac:dyDescent="0.3">
      <c r="A15" s="13" t="s">
        <v>17</v>
      </c>
      <c r="B15" s="16" t="s">
        <v>18</v>
      </c>
      <c r="C15" s="31">
        <v>69884800</v>
      </c>
      <c r="D15" s="31">
        <v>68290196.450000003</v>
      </c>
      <c r="E15" s="25">
        <v>97.718239803219021</v>
      </c>
    </row>
    <row r="16" spans="1:5" s="15" customFormat="1" ht="56.25" x14ac:dyDescent="0.3">
      <c r="A16" s="13" t="s">
        <v>19</v>
      </c>
      <c r="B16" s="16" t="s">
        <v>20</v>
      </c>
      <c r="C16" s="31">
        <v>2454982</v>
      </c>
      <c r="D16" s="31">
        <v>2281053.9900000002</v>
      </c>
      <c r="E16" s="25">
        <v>92.915304063329188</v>
      </c>
    </row>
    <row r="17" spans="1:5" s="15" customFormat="1" ht="37.5" x14ac:dyDescent="0.3">
      <c r="A17" s="13" t="s">
        <v>21</v>
      </c>
      <c r="B17" s="16" t="s">
        <v>22</v>
      </c>
      <c r="C17" s="31">
        <v>7713020</v>
      </c>
      <c r="D17" s="31">
        <v>5948306.0999999996</v>
      </c>
      <c r="E17" s="25">
        <v>77.120325112601805</v>
      </c>
    </row>
    <row r="18" spans="1:5" s="15" customFormat="1" ht="37.5" x14ac:dyDescent="0.3">
      <c r="A18" s="13" t="s">
        <v>23</v>
      </c>
      <c r="B18" s="16" t="s">
        <v>24</v>
      </c>
      <c r="C18" s="31">
        <v>10630334</v>
      </c>
      <c r="D18" s="31">
        <v>10282906.550000001</v>
      </c>
      <c r="E18" s="25">
        <v>96.731735333997975</v>
      </c>
    </row>
    <row r="19" spans="1:5" s="15" customFormat="1" ht="18.75" x14ac:dyDescent="0.3">
      <c r="A19" s="13" t="s">
        <v>25</v>
      </c>
      <c r="B19" s="16" t="s">
        <v>26</v>
      </c>
      <c r="C19" s="31">
        <v>557370</v>
      </c>
      <c r="D19" s="31">
        <v>553750</v>
      </c>
      <c r="E19" s="25">
        <v>99.350521197768089</v>
      </c>
    </row>
    <row r="20" spans="1:5" s="15" customFormat="1" ht="47.25" customHeight="1" x14ac:dyDescent="0.3">
      <c r="A20" s="13" t="s">
        <v>27</v>
      </c>
      <c r="B20" s="16" t="s">
        <v>28</v>
      </c>
      <c r="C20" s="31">
        <v>137324</v>
      </c>
      <c r="D20" s="31">
        <v>115912.26</v>
      </c>
      <c r="E20" s="25">
        <v>84.407867524977419</v>
      </c>
    </row>
    <row r="21" spans="1:5" s="15" customFormat="1" ht="46.5" customHeight="1" x14ac:dyDescent="0.3">
      <c r="A21" s="13" t="s">
        <v>29</v>
      </c>
      <c r="B21" s="16" t="s">
        <v>30</v>
      </c>
      <c r="C21" s="31">
        <v>2125678</v>
      </c>
      <c r="D21" s="31">
        <v>1567072.73</v>
      </c>
      <c r="E21" s="25">
        <v>73.72107769850372</v>
      </c>
    </row>
    <row r="22" spans="1:5" s="15" customFormat="1" ht="37.5" customHeight="1" x14ac:dyDescent="0.3">
      <c r="A22" s="13" t="s">
        <v>31</v>
      </c>
      <c r="B22" s="16" t="s">
        <v>32</v>
      </c>
      <c r="C22" s="31">
        <v>863688</v>
      </c>
      <c r="D22" s="31">
        <v>814344.75</v>
      </c>
      <c r="E22" s="25">
        <v>94.286912635118242</v>
      </c>
    </row>
    <row r="23" spans="1:5" s="15" customFormat="1" ht="112.5" x14ac:dyDescent="0.3">
      <c r="A23" s="13" t="s">
        <v>142</v>
      </c>
      <c r="B23" s="16" t="s">
        <v>143</v>
      </c>
      <c r="C23" s="31">
        <v>232475</v>
      </c>
      <c r="D23" s="31">
        <v>219890</v>
      </c>
      <c r="E23" s="25">
        <v>94.586514678997744</v>
      </c>
    </row>
    <row r="24" spans="1:5" s="15" customFormat="1" ht="63" customHeight="1" x14ac:dyDescent="0.3">
      <c r="A24" s="13" t="s">
        <v>144</v>
      </c>
      <c r="B24" s="16" t="s">
        <v>145</v>
      </c>
      <c r="C24" s="31">
        <v>929900</v>
      </c>
      <c r="D24" s="31">
        <v>879560</v>
      </c>
      <c r="E24" s="25">
        <v>94.586514678997744</v>
      </c>
    </row>
    <row r="25" spans="1:5" s="15" customFormat="1" ht="78.75" customHeight="1" x14ac:dyDescent="0.3">
      <c r="A25" s="13" t="s">
        <v>33</v>
      </c>
      <c r="B25" s="16" t="s">
        <v>146</v>
      </c>
      <c r="C25" s="31">
        <v>244600</v>
      </c>
      <c r="D25" s="31">
        <v>244600</v>
      </c>
      <c r="E25" s="25">
        <v>100</v>
      </c>
    </row>
    <row r="26" spans="1:5" s="15" customFormat="1" ht="131.25" x14ac:dyDescent="0.3">
      <c r="A26" s="13" t="s">
        <v>34</v>
      </c>
      <c r="B26" s="16" t="s">
        <v>35</v>
      </c>
      <c r="C26" s="31">
        <v>200000</v>
      </c>
      <c r="D26" s="31">
        <v>180967</v>
      </c>
      <c r="E26" s="25">
        <v>90.483499999999992</v>
      </c>
    </row>
    <row r="27" spans="1:5" s="15" customFormat="1" ht="75" x14ac:dyDescent="0.3">
      <c r="A27" s="13" t="s">
        <v>147</v>
      </c>
      <c r="B27" s="16" t="s">
        <v>148</v>
      </c>
      <c r="C27" s="31">
        <v>8165200</v>
      </c>
      <c r="D27" s="31">
        <v>7000861.3399999999</v>
      </c>
      <c r="E27" s="25">
        <v>85.740230980257678</v>
      </c>
    </row>
    <row r="28" spans="1:5" s="15" customFormat="1" ht="56.25" customHeight="1" x14ac:dyDescent="0.3">
      <c r="A28" s="13" t="s">
        <v>149</v>
      </c>
      <c r="B28" s="16" t="s">
        <v>150</v>
      </c>
      <c r="C28" s="31">
        <v>5315600</v>
      </c>
      <c r="D28" s="31">
        <v>1643006.4</v>
      </c>
      <c r="E28" s="25">
        <v>30.909142900142971</v>
      </c>
    </row>
    <row r="29" spans="1:5" s="15" customFormat="1" ht="18.75" x14ac:dyDescent="0.3">
      <c r="A29" s="11" t="s">
        <v>38</v>
      </c>
      <c r="B29" s="17" t="s">
        <v>39</v>
      </c>
      <c r="C29" s="20">
        <v>37321794</v>
      </c>
      <c r="D29" s="20">
        <v>35814145.969999999</v>
      </c>
      <c r="E29" s="21">
        <v>95.960408468038807</v>
      </c>
    </row>
    <row r="30" spans="1:5" s="15" customFormat="1" ht="37.5" x14ac:dyDescent="0.3">
      <c r="A30" s="13" t="s">
        <v>40</v>
      </c>
      <c r="B30" s="16" t="s">
        <v>41</v>
      </c>
      <c r="C30" s="31">
        <v>28941178</v>
      </c>
      <c r="D30" s="31">
        <v>28149329.890000001</v>
      </c>
      <c r="E30" s="25">
        <v>97.263939601905633</v>
      </c>
    </row>
    <row r="31" spans="1:5" s="15" customFormat="1" ht="56.25" x14ac:dyDescent="0.3">
      <c r="A31" s="13" t="s">
        <v>42</v>
      </c>
      <c r="B31" s="16" t="s">
        <v>43</v>
      </c>
      <c r="C31" s="31">
        <v>8380616</v>
      </c>
      <c r="D31" s="31">
        <v>7664816.0800000001</v>
      </c>
      <c r="E31" s="25">
        <v>91.458862689807049</v>
      </c>
    </row>
    <row r="32" spans="1:5" s="15" customFormat="1" ht="37.5" x14ac:dyDescent="0.3">
      <c r="A32" s="11" t="s">
        <v>44</v>
      </c>
      <c r="B32" s="17" t="s">
        <v>45</v>
      </c>
      <c r="C32" s="20">
        <v>32294704.539999999</v>
      </c>
      <c r="D32" s="20">
        <v>29869246.419999998</v>
      </c>
      <c r="E32" s="21">
        <v>92.489610434441829</v>
      </c>
    </row>
    <row r="33" spans="1:5" s="15" customFormat="1" ht="37.5" x14ac:dyDescent="0.3">
      <c r="A33" s="13" t="s">
        <v>46</v>
      </c>
      <c r="B33" s="16" t="s">
        <v>47</v>
      </c>
      <c r="C33" s="31">
        <v>400000</v>
      </c>
      <c r="D33" s="31">
        <v>25000</v>
      </c>
      <c r="E33" s="25">
        <v>6.25</v>
      </c>
    </row>
    <row r="34" spans="1:5" s="15" customFormat="1" ht="37.5" x14ac:dyDescent="0.3">
      <c r="A34" s="13" t="s">
        <v>48</v>
      </c>
      <c r="B34" s="16" t="s">
        <v>49</v>
      </c>
      <c r="C34" s="31">
        <v>1500</v>
      </c>
      <c r="D34" s="31">
        <v>0</v>
      </c>
      <c r="E34" s="25">
        <v>0</v>
      </c>
    </row>
    <row r="35" spans="1:5" s="15" customFormat="1" ht="56.25" x14ac:dyDescent="0.3">
      <c r="A35" s="13" t="s">
        <v>50</v>
      </c>
      <c r="B35" s="16" t="s">
        <v>51</v>
      </c>
      <c r="C35" s="31">
        <v>12890</v>
      </c>
      <c r="D35" s="31">
        <v>0</v>
      </c>
      <c r="E35" s="25">
        <v>0</v>
      </c>
    </row>
    <row r="36" spans="1:5" s="15" customFormat="1" ht="56.25" x14ac:dyDescent="0.3">
      <c r="A36" s="13" t="s">
        <v>52</v>
      </c>
      <c r="B36" s="16" t="s">
        <v>53</v>
      </c>
      <c r="C36" s="31">
        <v>25560</v>
      </c>
      <c r="D36" s="31">
        <v>25475.65</v>
      </c>
      <c r="E36" s="25">
        <v>99.669992175273876</v>
      </c>
    </row>
    <row r="37" spans="1:5" s="15" customFormat="1" ht="37.5" x14ac:dyDescent="0.3">
      <c r="A37" s="13" t="s">
        <v>151</v>
      </c>
      <c r="B37" s="16" t="s">
        <v>152</v>
      </c>
      <c r="C37" s="31">
        <v>100000</v>
      </c>
      <c r="D37" s="31">
        <v>49500</v>
      </c>
      <c r="E37" s="25">
        <v>49.5</v>
      </c>
    </row>
    <row r="38" spans="1:5" s="15" customFormat="1" ht="75" x14ac:dyDescent="0.3">
      <c r="A38" s="13" t="s">
        <v>54</v>
      </c>
      <c r="B38" s="16" t="s">
        <v>55</v>
      </c>
      <c r="C38" s="31">
        <v>16511270.73</v>
      </c>
      <c r="D38" s="31">
        <v>16159607.869999999</v>
      </c>
      <c r="E38" s="25">
        <v>97.870164775621717</v>
      </c>
    </row>
    <row r="39" spans="1:5" s="15" customFormat="1" ht="93.75" x14ac:dyDescent="0.3">
      <c r="A39" s="13" t="s">
        <v>56</v>
      </c>
      <c r="B39" s="16" t="s">
        <v>153</v>
      </c>
      <c r="C39" s="31">
        <v>3473815.8099999996</v>
      </c>
      <c r="D39" s="31">
        <v>3001540.56</v>
      </c>
      <c r="E39" s="25">
        <v>86.404712401835738</v>
      </c>
    </row>
    <row r="40" spans="1:5" s="15" customFormat="1" ht="112.5" x14ac:dyDescent="0.3">
      <c r="A40" s="13" t="s">
        <v>57</v>
      </c>
      <c r="B40" s="16" t="s">
        <v>154</v>
      </c>
      <c r="C40" s="31">
        <v>4105247</v>
      </c>
      <c r="D40" s="31">
        <v>3541842.02</v>
      </c>
      <c r="E40" s="25">
        <v>86.275978522120596</v>
      </c>
    </row>
    <row r="41" spans="1:5" s="15" customFormat="1" ht="18.75" x14ac:dyDescent="0.3">
      <c r="A41" s="13" t="s">
        <v>155</v>
      </c>
      <c r="B41" s="16" t="s">
        <v>156</v>
      </c>
      <c r="C41" s="31">
        <v>12000</v>
      </c>
      <c r="D41" s="31">
        <v>11945.4</v>
      </c>
      <c r="E41" s="25">
        <v>99.544999999999987</v>
      </c>
    </row>
    <row r="42" spans="1:5" s="15" customFormat="1" ht="93.75" x14ac:dyDescent="0.3">
      <c r="A42" s="13" t="s">
        <v>58</v>
      </c>
      <c r="B42" s="16" t="s">
        <v>59</v>
      </c>
      <c r="C42" s="31">
        <v>1139200</v>
      </c>
      <c r="D42" s="31">
        <v>964110</v>
      </c>
      <c r="E42" s="25">
        <v>84.630442415730329</v>
      </c>
    </row>
    <row r="43" spans="1:5" s="15" customFormat="1" ht="112.5" x14ac:dyDescent="0.3">
      <c r="A43" s="13" t="s">
        <v>60</v>
      </c>
      <c r="B43" s="16" t="s">
        <v>61</v>
      </c>
      <c r="C43" s="31">
        <v>703140</v>
      </c>
      <c r="D43" s="31">
        <v>686504.18</v>
      </c>
      <c r="E43" s="25">
        <v>97.634067184344516</v>
      </c>
    </row>
    <row r="44" spans="1:5" s="15" customFormat="1" ht="101.25" customHeight="1" x14ac:dyDescent="0.3">
      <c r="A44" s="13" t="s">
        <v>62</v>
      </c>
      <c r="B44" s="16" t="s">
        <v>63</v>
      </c>
      <c r="C44" s="31">
        <v>419991</v>
      </c>
      <c r="D44" s="31">
        <v>410815.12</v>
      </c>
      <c r="E44" s="25">
        <v>97.815219849949159</v>
      </c>
    </row>
    <row r="45" spans="1:5" s="15" customFormat="1" ht="18.75" x14ac:dyDescent="0.3">
      <c r="A45" s="13" t="s">
        <v>64</v>
      </c>
      <c r="B45" s="16" t="s">
        <v>65</v>
      </c>
      <c r="C45" s="31">
        <v>80032</v>
      </c>
      <c r="D45" s="31">
        <v>35796.120000000003</v>
      </c>
      <c r="E45" s="25">
        <v>44.727259096361458</v>
      </c>
    </row>
    <row r="46" spans="1:5" s="15" customFormat="1" ht="58.5" customHeight="1" x14ac:dyDescent="0.3">
      <c r="A46" s="13" t="s">
        <v>66</v>
      </c>
      <c r="B46" s="16" t="s">
        <v>67</v>
      </c>
      <c r="C46" s="31">
        <v>243000</v>
      </c>
      <c r="D46" s="31">
        <v>0</v>
      </c>
      <c r="E46" s="25">
        <v>0</v>
      </c>
    </row>
    <row r="47" spans="1:5" s="15" customFormat="1" ht="37.5" x14ac:dyDescent="0.3">
      <c r="A47" s="13" t="s">
        <v>68</v>
      </c>
      <c r="B47" s="16" t="s">
        <v>69</v>
      </c>
      <c r="C47" s="31">
        <v>5067058</v>
      </c>
      <c r="D47" s="31">
        <v>4957109.5</v>
      </c>
      <c r="E47" s="25">
        <v>97.830131409587182</v>
      </c>
    </row>
    <row r="48" spans="1:5" s="15" customFormat="1" ht="18.75" x14ac:dyDescent="0.3">
      <c r="A48" s="11" t="s">
        <v>70</v>
      </c>
      <c r="B48" s="17" t="s">
        <v>71</v>
      </c>
      <c r="C48" s="20">
        <v>19495724</v>
      </c>
      <c r="D48" s="20">
        <v>16570417.76</v>
      </c>
      <c r="E48" s="21">
        <v>84.995139241815281</v>
      </c>
    </row>
    <row r="49" spans="1:5" s="15" customFormat="1" ht="18.75" x14ac:dyDescent="0.3">
      <c r="A49" s="13" t="s">
        <v>72</v>
      </c>
      <c r="B49" s="16" t="s">
        <v>73</v>
      </c>
      <c r="C49" s="31">
        <v>4340091</v>
      </c>
      <c r="D49" s="31">
        <v>3877698.31</v>
      </c>
      <c r="E49" s="25">
        <v>89.346013943025611</v>
      </c>
    </row>
    <row r="50" spans="1:5" s="15" customFormat="1" ht="18.75" x14ac:dyDescent="0.3">
      <c r="A50" s="13" t="s">
        <v>74</v>
      </c>
      <c r="B50" s="16" t="s">
        <v>75</v>
      </c>
      <c r="C50" s="31">
        <v>1580302</v>
      </c>
      <c r="D50" s="31">
        <v>1303415.8799999999</v>
      </c>
      <c r="E50" s="25">
        <v>82.478910992962099</v>
      </c>
    </row>
    <row r="51" spans="1:5" s="15" customFormat="1" ht="56.25" x14ac:dyDescent="0.3">
      <c r="A51" s="13" t="s">
        <v>76</v>
      </c>
      <c r="B51" s="16" t="s">
        <v>77</v>
      </c>
      <c r="C51" s="31">
        <v>11873026</v>
      </c>
      <c r="D51" s="31">
        <v>10083338.6</v>
      </c>
      <c r="E51" s="25">
        <v>84.926442509264277</v>
      </c>
    </row>
    <row r="52" spans="1:5" s="15" customFormat="1" ht="37.5" x14ac:dyDescent="0.3">
      <c r="A52" s="13" t="s">
        <v>78</v>
      </c>
      <c r="B52" s="16" t="s">
        <v>79</v>
      </c>
      <c r="C52" s="31">
        <v>947058</v>
      </c>
      <c r="D52" s="31">
        <v>870192.17</v>
      </c>
      <c r="E52" s="25">
        <v>91.88372517839457</v>
      </c>
    </row>
    <row r="53" spans="1:5" s="15" customFormat="1" ht="18.75" x14ac:dyDescent="0.3">
      <c r="A53" s="13" t="s">
        <v>80</v>
      </c>
      <c r="B53" s="16" t="s">
        <v>81</v>
      </c>
      <c r="C53" s="31">
        <v>455247</v>
      </c>
      <c r="D53" s="31">
        <v>435772.8</v>
      </c>
      <c r="E53" s="25">
        <v>95.722278235770915</v>
      </c>
    </row>
    <row r="54" spans="1:5" s="15" customFormat="1" ht="37.5" x14ac:dyDescent="0.3">
      <c r="A54" s="13" t="s">
        <v>157</v>
      </c>
      <c r="B54" s="16" t="s">
        <v>158</v>
      </c>
      <c r="C54" s="31">
        <v>300000</v>
      </c>
      <c r="D54" s="31">
        <v>0</v>
      </c>
      <c r="E54" s="25">
        <v>0</v>
      </c>
    </row>
    <row r="55" spans="1:5" s="12" customFormat="1" ht="26.25" customHeight="1" x14ac:dyDescent="0.3">
      <c r="A55" s="11" t="s">
        <v>82</v>
      </c>
      <c r="B55" s="17" t="s">
        <v>83</v>
      </c>
      <c r="C55" s="20">
        <v>2565965</v>
      </c>
      <c r="D55" s="20">
        <v>2441967.89</v>
      </c>
      <c r="E55" s="21">
        <v>95.167622707246608</v>
      </c>
    </row>
    <row r="56" spans="1:5" s="15" customFormat="1" ht="56.25" x14ac:dyDescent="0.3">
      <c r="A56" s="13" t="s">
        <v>84</v>
      </c>
      <c r="B56" s="16" t="s">
        <v>159</v>
      </c>
      <c r="C56" s="31">
        <v>1058752</v>
      </c>
      <c r="D56" s="31">
        <v>1053045.25</v>
      </c>
      <c r="E56" s="25">
        <v>99.460992753732697</v>
      </c>
    </row>
    <row r="57" spans="1:5" s="15" customFormat="1" ht="56.25" x14ac:dyDescent="0.3">
      <c r="A57" s="13" t="s">
        <v>85</v>
      </c>
      <c r="B57" s="16" t="s">
        <v>86</v>
      </c>
      <c r="C57" s="31">
        <v>93696</v>
      </c>
      <c r="D57" s="31">
        <v>93696</v>
      </c>
      <c r="E57" s="25">
        <v>100</v>
      </c>
    </row>
    <row r="58" spans="1:5" s="15" customFormat="1" ht="76.5" customHeight="1" x14ac:dyDescent="0.3">
      <c r="A58" s="13" t="s">
        <v>87</v>
      </c>
      <c r="B58" s="16" t="s">
        <v>88</v>
      </c>
      <c r="C58" s="31">
        <v>814698</v>
      </c>
      <c r="D58" s="31">
        <v>697778.04</v>
      </c>
      <c r="E58" s="25">
        <v>85.648674723639928</v>
      </c>
    </row>
    <row r="59" spans="1:5" s="15" customFormat="1" ht="56.25" x14ac:dyDescent="0.3">
      <c r="A59" s="13" t="s">
        <v>89</v>
      </c>
      <c r="B59" s="16" t="s">
        <v>90</v>
      </c>
      <c r="C59" s="31">
        <v>598819</v>
      </c>
      <c r="D59" s="31">
        <v>597448.6</v>
      </c>
      <c r="E59" s="25">
        <v>99.771149546023082</v>
      </c>
    </row>
    <row r="60" spans="1:5" s="22" customFormat="1" ht="20.25" customHeight="1" x14ac:dyDescent="0.3">
      <c r="A60" s="11" t="s">
        <v>91</v>
      </c>
      <c r="B60" s="17" t="s">
        <v>92</v>
      </c>
      <c r="C60" s="20">
        <v>13173663.51</v>
      </c>
      <c r="D60" s="20">
        <v>11945910.810000001</v>
      </c>
      <c r="E60" s="21">
        <v>90.680248519570711</v>
      </c>
    </row>
    <row r="61" spans="1:5" s="15" customFormat="1" ht="37.5" x14ac:dyDescent="0.3">
      <c r="A61" s="13" t="s">
        <v>93</v>
      </c>
      <c r="B61" s="16" t="s">
        <v>94</v>
      </c>
      <c r="C61" s="31">
        <v>780059</v>
      </c>
      <c r="D61" s="31">
        <v>780059</v>
      </c>
      <c r="E61" s="25">
        <v>100</v>
      </c>
    </row>
    <row r="62" spans="1:5" s="15" customFormat="1" ht="37.5" x14ac:dyDescent="0.3">
      <c r="A62" s="13" t="s">
        <v>95</v>
      </c>
      <c r="B62" s="16" t="s">
        <v>96</v>
      </c>
      <c r="C62" s="31">
        <v>1299959</v>
      </c>
      <c r="D62" s="31">
        <v>1299959</v>
      </c>
      <c r="E62" s="25">
        <v>100</v>
      </c>
    </row>
    <row r="63" spans="1:5" s="15" customFormat="1" ht="75" x14ac:dyDescent="0.3">
      <c r="A63" s="13" t="s">
        <v>97</v>
      </c>
      <c r="B63" s="16" t="s">
        <v>98</v>
      </c>
      <c r="C63" s="31">
        <v>1360000</v>
      </c>
      <c r="D63" s="31">
        <v>1360000</v>
      </c>
      <c r="E63" s="25">
        <v>100</v>
      </c>
    </row>
    <row r="64" spans="1:5" s="15" customFormat="1" ht="18.75" x14ac:dyDescent="0.3">
      <c r="A64" s="13" t="s">
        <v>99</v>
      </c>
      <c r="B64" s="16" t="s">
        <v>100</v>
      </c>
      <c r="C64" s="31">
        <v>8602616</v>
      </c>
      <c r="D64" s="31">
        <v>8114052.4199999999</v>
      </c>
      <c r="E64" s="25">
        <v>94.320755686409811</v>
      </c>
    </row>
    <row r="65" spans="1:5" s="15" customFormat="1" ht="112.5" x14ac:dyDescent="0.3">
      <c r="A65" s="13" t="s">
        <v>101</v>
      </c>
      <c r="B65" s="16" t="s">
        <v>102</v>
      </c>
      <c r="C65" s="31">
        <v>100000</v>
      </c>
      <c r="D65" s="31">
        <v>3500</v>
      </c>
      <c r="E65" s="25">
        <v>3.5000000000000004</v>
      </c>
    </row>
    <row r="66" spans="1:5" s="15" customFormat="1" ht="37.5" x14ac:dyDescent="0.3">
      <c r="A66" s="13" t="s">
        <v>103</v>
      </c>
      <c r="B66" s="16" t="s">
        <v>104</v>
      </c>
      <c r="C66" s="31">
        <v>1031029.51</v>
      </c>
      <c r="D66" s="31">
        <v>388340.39</v>
      </c>
      <c r="E66" s="25">
        <v>37.66530310078128</v>
      </c>
    </row>
    <row r="67" spans="1:5" s="22" customFormat="1" ht="23.25" customHeight="1" x14ac:dyDescent="0.3">
      <c r="A67" s="11" t="s">
        <v>105</v>
      </c>
      <c r="B67" s="17" t="s">
        <v>106</v>
      </c>
      <c r="C67" s="20">
        <v>21430064</v>
      </c>
      <c r="D67" s="20">
        <v>20838187.129999999</v>
      </c>
      <c r="E67" s="21">
        <v>97.238100315519347</v>
      </c>
    </row>
    <row r="68" spans="1:5" s="15" customFormat="1" ht="18.75" x14ac:dyDescent="0.3">
      <c r="A68" s="13" t="s">
        <v>107</v>
      </c>
      <c r="B68" s="16" t="s">
        <v>108</v>
      </c>
      <c r="C68" s="31">
        <v>316300</v>
      </c>
      <c r="D68" s="31">
        <v>218000</v>
      </c>
      <c r="E68" s="25">
        <v>68.921909579513112</v>
      </c>
    </row>
    <row r="69" spans="1:5" s="15" customFormat="1" ht="56.25" x14ac:dyDescent="0.3">
      <c r="A69" s="13" t="s">
        <v>109</v>
      </c>
      <c r="B69" s="16" t="s">
        <v>110</v>
      </c>
      <c r="C69" s="31">
        <v>20485804</v>
      </c>
      <c r="D69" s="31">
        <v>19999121.620000001</v>
      </c>
      <c r="E69" s="25">
        <v>97.624294462643505</v>
      </c>
    </row>
    <row r="70" spans="1:5" s="15" customFormat="1" ht="18.75" x14ac:dyDescent="0.3">
      <c r="A70" s="13" t="s">
        <v>160</v>
      </c>
      <c r="B70" s="16" t="s">
        <v>161</v>
      </c>
      <c r="C70" s="31">
        <v>99900</v>
      </c>
      <c r="D70" s="31">
        <v>98405.52</v>
      </c>
      <c r="E70" s="25">
        <v>98.504024024024034</v>
      </c>
    </row>
    <row r="71" spans="1:5" s="15" customFormat="1" ht="37.5" x14ac:dyDescent="0.3">
      <c r="A71" s="13" t="s">
        <v>111</v>
      </c>
      <c r="B71" s="16" t="s">
        <v>112</v>
      </c>
      <c r="C71" s="31">
        <v>129160</v>
      </c>
      <c r="D71" s="31">
        <v>123760</v>
      </c>
      <c r="E71" s="25">
        <v>95.819139052338187</v>
      </c>
    </row>
    <row r="72" spans="1:5" s="15" customFormat="1" ht="37.5" x14ac:dyDescent="0.3">
      <c r="A72" s="13" t="s">
        <v>162</v>
      </c>
      <c r="B72" s="16" t="s">
        <v>163</v>
      </c>
      <c r="C72" s="31">
        <v>398900</v>
      </c>
      <c r="D72" s="31">
        <v>398899.99</v>
      </c>
      <c r="E72" s="25">
        <v>99.999997493106036</v>
      </c>
    </row>
    <row r="73" spans="1:5" s="22" customFormat="1" ht="22.5" customHeight="1" x14ac:dyDescent="0.3">
      <c r="A73" s="11" t="s">
        <v>113</v>
      </c>
      <c r="B73" s="17" t="s">
        <v>114</v>
      </c>
      <c r="C73" s="20">
        <v>529880</v>
      </c>
      <c r="D73" s="20">
        <v>129868.64</v>
      </c>
      <c r="E73" s="21">
        <v>24.509066203668755</v>
      </c>
    </row>
    <row r="74" spans="1:5" s="15" customFormat="1" ht="39" customHeight="1" x14ac:dyDescent="0.3">
      <c r="A74" s="13" t="s">
        <v>115</v>
      </c>
      <c r="B74" s="16" t="s">
        <v>116</v>
      </c>
      <c r="C74" s="31">
        <v>200000</v>
      </c>
      <c r="D74" s="31">
        <v>0</v>
      </c>
      <c r="E74" s="25">
        <v>0</v>
      </c>
    </row>
    <row r="75" spans="1:5" s="15" customFormat="1" ht="18.75" x14ac:dyDescent="0.3">
      <c r="A75" s="13" t="s">
        <v>164</v>
      </c>
      <c r="B75" s="16" t="s">
        <v>165</v>
      </c>
      <c r="C75" s="31">
        <v>129880</v>
      </c>
      <c r="D75" s="31">
        <v>129868.64</v>
      </c>
      <c r="E75" s="25">
        <v>99.991253464736687</v>
      </c>
    </row>
    <row r="76" spans="1:5" s="15" customFormat="1" ht="18.75" x14ac:dyDescent="0.3">
      <c r="A76" s="13" t="s">
        <v>117</v>
      </c>
      <c r="B76" s="16" t="s">
        <v>118</v>
      </c>
      <c r="C76" s="31">
        <v>200000</v>
      </c>
      <c r="D76" s="31">
        <v>0</v>
      </c>
      <c r="E76" s="25">
        <v>0</v>
      </c>
    </row>
    <row r="77" spans="1:5" s="23" customFormat="1" ht="22.5" customHeight="1" x14ac:dyDescent="0.3">
      <c r="A77" s="11" t="s">
        <v>119</v>
      </c>
      <c r="B77" s="17" t="s">
        <v>120</v>
      </c>
      <c r="C77" s="20">
        <v>41469870</v>
      </c>
      <c r="D77" s="20">
        <v>41467674.890000001</v>
      </c>
      <c r="E77" s="21">
        <v>99.994706735275514</v>
      </c>
    </row>
    <row r="78" spans="1:5" s="15" customFormat="1" ht="18.75" x14ac:dyDescent="0.3">
      <c r="A78" s="13" t="s">
        <v>166</v>
      </c>
      <c r="B78" s="16" t="s">
        <v>167</v>
      </c>
      <c r="C78" s="31">
        <v>30562800</v>
      </c>
      <c r="D78" s="31">
        <v>30562800</v>
      </c>
      <c r="E78" s="25">
        <v>100</v>
      </c>
    </row>
    <row r="79" spans="1:5" s="15" customFormat="1" ht="18.75" x14ac:dyDescent="0.3">
      <c r="A79" s="13" t="s">
        <v>121</v>
      </c>
      <c r="B79" s="16" t="s">
        <v>122</v>
      </c>
      <c r="C79" s="31">
        <v>2750120</v>
      </c>
      <c r="D79" s="31">
        <v>2750120</v>
      </c>
      <c r="E79" s="25">
        <v>100</v>
      </c>
    </row>
    <row r="80" spans="1:5" s="15" customFormat="1" ht="56.25" x14ac:dyDescent="0.3">
      <c r="A80" s="13" t="s">
        <v>123</v>
      </c>
      <c r="B80" s="16" t="s">
        <v>124</v>
      </c>
      <c r="C80" s="31">
        <v>8156950</v>
      </c>
      <c r="D80" s="31">
        <v>8154754.8899999997</v>
      </c>
      <c r="E80" s="25">
        <v>99.973089083542249</v>
      </c>
    </row>
    <row r="81" spans="1:5" s="19" customFormat="1" ht="39" customHeight="1" x14ac:dyDescent="0.3">
      <c r="A81" s="24" t="s">
        <v>135</v>
      </c>
      <c r="B81" s="24"/>
      <c r="C81" s="20">
        <v>429551576.05000001</v>
      </c>
      <c r="D81" s="20">
        <v>404514937.56999999</v>
      </c>
      <c r="E81" s="21">
        <v>94.171447650075493</v>
      </c>
    </row>
    <row r="82" spans="1:5" s="3" customFormat="1" ht="31.5" customHeight="1" x14ac:dyDescent="0.3">
      <c r="A82" s="41" t="s">
        <v>134</v>
      </c>
      <c r="B82" s="42"/>
      <c r="C82" s="42"/>
      <c r="D82" s="42"/>
      <c r="E82" s="43"/>
    </row>
    <row r="83" spans="1:5" s="3" customFormat="1" ht="50.25" customHeight="1" x14ac:dyDescent="0.25">
      <c r="A83" s="5" t="s">
        <v>1</v>
      </c>
      <c r="B83" s="5" t="s">
        <v>2</v>
      </c>
      <c r="C83" s="7" t="s">
        <v>3</v>
      </c>
      <c r="D83" s="7" t="s">
        <v>138</v>
      </c>
      <c r="E83" s="8" t="s">
        <v>139</v>
      </c>
    </row>
    <row r="84" spans="1:5" s="3" customFormat="1" ht="25.5" customHeight="1" x14ac:dyDescent="0.25">
      <c r="A84" s="5">
        <v>1</v>
      </c>
      <c r="B84" s="5">
        <v>2</v>
      </c>
      <c r="C84" s="5">
        <v>3</v>
      </c>
      <c r="D84" s="5">
        <v>4</v>
      </c>
      <c r="E84" s="5">
        <v>5</v>
      </c>
    </row>
    <row r="85" spans="1:5" s="15" customFormat="1" ht="27.75" customHeight="1" x14ac:dyDescent="0.3">
      <c r="A85" s="14">
        <v>4543000000</v>
      </c>
      <c r="B85" s="37" t="s">
        <v>4</v>
      </c>
      <c r="C85" s="38"/>
      <c r="D85" s="38"/>
      <c r="E85" s="39"/>
    </row>
    <row r="86" spans="1:5" s="22" customFormat="1" ht="25.5" customHeight="1" x14ac:dyDescent="0.3">
      <c r="A86" s="11" t="s">
        <v>5</v>
      </c>
      <c r="B86" s="17" t="s">
        <v>6</v>
      </c>
      <c r="C86" s="20">
        <v>6105263.3200000003</v>
      </c>
      <c r="D86" s="20">
        <v>5536362.3199999994</v>
      </c>
      <c r="E86" s="21">
        <f>D86/C86*100</f>
        <v>90.681794212931649</v>
      </c>
    </row>
    <row r="87" spans="1:5" s="15" customFormat="1" ht="93" customHeight="1" x14ac:dyDescent="0.3">
      <c r="A87" s="27" t="s">
        <v>7</v>
      </c>
      <c r="B87" s="16" t="s">
        <v>8</v>
      </c>
      <c r="C87" s="31">
        <v>5970319.3200000003</v>
      </c>
      <c r="D87" s="31">
        <v>5403159.3199999994</v>
      </c>
      <c r="E87" s="25">
        <f t="shared" ref="E87:E138" si="0">D87/C87*100</f>
        <v>90.500340608247384</v>
      </c>
    </row>
    <row r="88" spans="1:5" s="15" customFormat="1" ht="60" customHeight="1" x14ac:dyDescent="0.3">
      <c r="A88" s="27" t="s">
        <v>9</v>
      </c>
      <c r="B88" s="16" t="s">
        <v>10</v>
      </c>
      <c r="C88" s="31">
        <v>134944</v>
      </c>
      <c r="D88" s="31">
        <v>133203</v>
      </c>
      <c r="E88" s="25">
        <f t="shared" si="0"/>
        <v>98.709835190893997</v>
      </c>
    </row>
    <row r="89" spans="1:5" s="12" customFormat="1" ht="21.75" customHeight="1" x14ac:dyDescent="0.3">
      <c r="A89" s="26" t="s">
        <v>11</v>
      </c>
      <c r="B89" s="17" t="s">
        <v>12</v>
      </c>
      <c r="C89" s="20">
        <v>88786797.460000008</v>
      </c>
      <c r="D89" s="20">
        <v>44005141.489999995</v>
      </c>
      <c r="E89" s="21">
        <f t="shared" si="0"/>
        <v>49.562708363059357</v>
      </c>
    </row>
    <row r="90" spans="1:5" s="15" customFormat="1" ht="25.5" customHeight="1" x14ac:dyDescent="0.3">
      <c r="A90" s="27" t="s">
        <v>13</v>
      </c>
      <c r="B90" s="18" t="s">
        <v>14</v>
      </c>
      <c r="C90" s="31">
        <v>2606135.3899999997</v>
      </c>
      <c r="D90" s="31">
        <v>2589544.7999999998</v>
      </c>
      <c r="E90" s="25">
        <f t="shared" si="0"/>
        <v>99.363402605111787</v>
      </c>
    </row>
    <row r="91" spans="1:5" s="15" customFormat="1" ht="59.25" customHeight="1" x14ac:dyDescent="0.3">
      <c r="A91" s="27" t="s">
        <v>15</v>
      </c>
      <c r="B91" s="16" t="s">
        <v>16</v>
      </c>
      <c r="C91" s="31">
        <v>8268149.0300000003</v>
      </c>
      <c r="D91" s="31">
        <v>8147759.7999999998</v>
      </c>
      <c r="E91" s="25">
        <f t="shared" si="0"/>
        <v>98.543939767374994</v>
      </c>
    </row>
    <row r="92" spans="1:5" s="15" customFormat="1" ht="35.25" customHeight="1" x14ac:dyDescent="0.3">
      <c r="A92" s="27" t="s">
        <v>21</v>
      </c>
      <c r="B92" s="16" t="s">
        <v>22</v>
      </c>
      <c r="C92" s="31">
        <v>338273</v>
      </c>
      <c r="D92" s="31">
        <v>334136.42</v>
      </c>
      <c r="E92" s="25">
        <f t="shared" si="0"/>
        <v>98.777147451910139</v>
      </c>
    </row>
    <row r="93" spans="1:5" s="15" customFormat="1" ht="36" customHeight="1" x14ac:dyDescent="0.3">
      <c r="A93" s="27" t="s">
        <v>27</v>
      </c>
      <c r="B93" s="16" t="s">
        <v>28</v>
      </c>
      <c r="C93" s="31">
        <v>74681.039999999994</v>
      </c>
      <c r="D93" s="31">
        <v>74681.039999999994</v>
      </c>
      <c r="E93" s="25">
        <f t="shared" si="0"/>
        <v>100</v>
      </c>
    </row>
    <row r="94" spans="1:5" s="15" customFormat="1" ht="129.75" customHeight="1" x14ac:dyDescent="0.3">
      <c r="A94" s="27" t="s">
        <v>170</v>
      </c>
      <c r="B94" s="16" t="s">
        <v>171</v>
      </c>
      <c r="C94" s="31">
        <v>5098204</v>
      </c>
      <c r="D94" s="31">
        <v>4929410.3499999996</v>
      </c>
      <c r="E94" s="25">
        <f t="shared" si="0"/>
        <v>96.689154651324259</v>
      </c>
    </row>
    <row r="95" spans="1:5" s="15" customFormat="1" ht="117" customHeight="1" x14ac:dyDescent="0.3">
      <c r="A95" s="27" t="s">
        <v>172</v>
      </c>
      <c r="B95" s="16" t="s">
        <v>173</v>
      </c>
      <c r="C95" s="31">
        <v>12933700</v>
      </c>
      <c r="D95" s="31">
        <v>1765281.74</v>
      </c>
      <c r="E95" s="25">
        <f t="shared" si="0"/>
        <v>13.648698670913969</v>
      </c>
    </row>
    <row r="96" spans="1:5" s="15" customFormat="1" ht="129" customHeight="1" x14ac:dyDescent="0.3">
      <c r="A96" s="27" t="s">
        <v>174</v>
      </c>
      <c r="B96" s="16" t="s">
        <v>175</v>
      </c>
      <c r="C96" s="31">
        <v>15422377</v>
      </c>
      <c r="D96" s="31">
        <v>15333045.59</v>
      </c>
      <c r="E96" s="25">
        <f t="shared" si="0"/>
        <v>99.420767563910545</v>
      </c>
    </row>
    <row r="97" spans="1:5" s="15" customFormat="1" ht="117" customHeight="1" x14ac:dyDescent="0.3">
      <c r="A97" s="27" t="s">
        <v>176</v>
      </c>
      <c r="B97" s="16" t="s">
        <v>177</v>
      </c>
      <c r="C97" s="31">
        <v>9997492</v>
      </c>
      <c r="D97" s="31">
        <v>6033512.7800000003</v>
      </c>
      <c r="E97" s="25">
        <f t="shared" si="0"/>
        <v>60.35026364612245</v>
      </c>
    </row>
    <row r="98" spans="1:5" s="15" customFormat="1" ht="99" customHeight="1" x14ac:dyDescent="0.3">
      <c r="A98" s="27" t="s">
        <v>178</v>
      </c>
      <c r="B98" s="16" t="s">
        <v>179</v>
      </c>
      <c r="C98" s="31">
        <v>1689900</v>
      </c>
      <c r="D98" s="31">
        <v>1689900</v>
      </c>
      <c r="E98" s="25">
        <f t="shared" si="0"/>
        <v>100</v>
      </c>
    </row>
    <row r="99" spans="1:5" s="12" customFormat="1" ht="140.25" customHeight="1" x14ac:dyDescent="0.3">
      <c r="A99" s="27" t="s">
        <v>125</v>
      </c>
      <c r="B99" s="16" t="s">
        <v>192</v>
      </c>
      <c r="C99" s="31">
        <v>223533</v>
      </c>
      <c r="D99" s="31">
        <v>223533</v>
      </c>
      <c r="E99" s="25">
        <f t="shared" si="0"/>
        <v>100</v>
      </c>
    </row>
    <row r="100" spans="1:5" s="15" customFormat="1" ht="19.5" customHeight="1" x14ac:dyDescent="0.3">
      <c r="A100" s="27" t="s">
        <v>180</v>
      </c>
      <c r="B100" s="16" t="s">
        <v>126</v>
      </c>
      <c r="C100" s="31">
        <v>28824753</v>
      </c>
      <c r="D100" s="31">
        <v>0</v>
      </c>
      <c r="E100" s="25">
        <f t="shared" si="0"/>
        <v>0</v>
      </c>
    </row>
    <row r="101" spans="1:5" s="15" customFormat="1" ht="84.75" customHeight="1" x14ac:dyDescent="0.3">
      <c r="A101" s="27" t="s">
        <v>36</v>
      </c>
      <c r="B101" s="16" t="s">
        <v>37</v>
      </c>
      <c r="C101" s="31">
        <v>1973600</v>
      </c>
      <c r="D101" s="31">
        <v>1973600</v>
      </c>
      <c r="E101" s="25">
        <f t="shared" si="0"/>
        <v>100</v>
      </c>
    </row>
    <row r="102" spans="1:5" s="12" customFormat="1" ht="135.75" customHeight="1" x14ac:dyDescent="0.3">
      <c r="A102" s="27" t="s">
        <v>181</v>
      </c>
      <c r="B102" s="16" t="s">
        <v>182</v>
      </c>
      <c r="C102" s="31">
        <v>175900</v>
      </c>
      <c r="D102" s="31">
        <v>175900</v>
      </c>
      <c r="E102" s="25">
        <f t="shared" si="0"/>
        <v>100</v>
      </c>
    </row>
    <row r="103" spans="1:5" s="15" customFormat="1" ht="94.5" customHeight="1" x14ac:dyDescent="0.3">
      <c r="A103" s="27" t="s">
        <v>183</v>
      </c>
      <c r="B103" s="16" t="s">
        <v>184</v>
      </c>
      <c r="C103" s="31">
        <v>1160100</v>
      </c>
      <c r="D103" s="31">
        <v>734835.97</v>
      </c>
      <c r="E103" s="25">
        <f t="shared" si="0"/>
        <v>63.342467890699069</v>
      </c>
    </row>
    <row r="104" spans="1:5" s="15" customFormat="1" ht="23.25" customHeight="1" x14ac:dyDescent="0.3">
      <c r="A104" s="11" t="s">
        <v>38</v>
      </c>
      <c r="B104" s="17" t="s">
        <v>39</v>
      </c>
      <c r="C104" s="20">
        <v>1052500</v>
      </c>
      <c r="D104" s="20">
        <v>1042937.28</v>
      </c>
      <c r="E104" s="21">
        <f t="shared" si="0"/>
        <v>99.091428028503572</v>
      </c>
    </row>
    <row r="105" spans="1:5" s="15" customFormat="1" ht="38.25" customHeight="1" x14ac:dyDescent="0.3">
      <c r="A105" s="27" t="s">
        <v>40</v>
      </c>
      <c r="B105" s="16" t="s">
        <v>41</v>
      </c>
      <c r="C105" s="31">
        <v>955500</v>
      </c>
      <c r="D105" s="31">
        <v>955500</v>
      </c>
      <c r="E105" s="25">
        <f t="shared" si="0"/>
        <v>100</v>
      </c>
    </row>
    <row r="106" spans="1:5" s="15" customFormat="1" ht="60" customHeight="1" x14ac:dyDescent="0.3">
      <c r="A106" s="27" t="s">
        <v>42</v>
      </c>
      <c r="B106" s="16" t="s">
        <v>43</v>
      </c>
      <c r="C106" s="31">
        <v>97000</v>
      </c>
      <c r="D106" s="31">
        <v>87437.28</v>
      </c>
      <c r="E106" s="25">
        <f t="shared" si="0"/>
        <v>90.14152577319588</v>
      </c>
    </row>
    <row r="107" spans="1:5" s="22" customFormat="1" ht="20.25" customHeight="1" x14ac:dyDescent="0.3">
      <c r="A107" s="11" t="s">
        <v>44</v>
      </c>
      <c r="B107" s="17" t="s">
        <v>45</v>
      </c>
      <c r="C107" s="20">
        <v>24612007.199999999</v>
      </c>
      <c r="D107" s="20">
        <v>18725859.550000001</v>
      </c>
      <c r="E107" s="21">
        <f t="shared" si="0"/>
        <v>76.084243750749437</v>
      </c>
    </row>
    <row r="108" spans="1:5" s="12" customFormat="1" ht="80.25" customHeight="1" x14ac:dyDescent="0.3">
      <c r="A108" s="27" t="s">
        <v>54</v>
      </c>
      <c r="B108" s="16" t="s">
        <v>55</v>
      </c>
      <c r="C108" s="31">
        <v>8486504.2899999991</v>
      </c>
      <c r="D108" s="31">
        <v>6984556.4299999997</v>
      </c>
      <c r="E108" s="25">
        <f t="shared" si="0"/>
        <v>82.301925402078595</v>
      </c>
    </row>
    <row r="109" spans="1:5" s="15" customFormat="1" ht="96.75" customHeight="1" x14ac:dyDescent="0.3">
      <c r="A109" s="27" t="s">
        <v>56</v>
      </c>
      <c r="B109" s="16" t="s">
        <v>153</v>
      </c>
      <c r="C109" s="31">
        <v>345323.8</v>
      </c>
      <c r="D109" s="31">
        <v>311525.8</v>
      </c>
      <c r="E109" s="25">
        <f t="shared" si="0"/>
        <v>90.212664172003201</v>
      </c>
    </row>
    <row r="110" spans="1:5" s="15" customFormat="1" ht="110.25" customHeight="1" x14ac:dyDescent="0.3">
      <c r="A110" s="27" t="s">
        <v>57</v>
      </c>
      <c r="B110" s="16" t="s">
        <v>154</v>
      </c>
      <c r="C110" s="31">
        <v>24750</v>
      </c>
      <c r="D110" s="31">
        <v>24750</v>
      </c>
      <c r="E110" s="25">
        <f t="shared" si="0"/>
        <v>100</v>
      </c>
    </row>
    <row r="111" spans="1:5" s="15" customFormat="1" ht="25.5" customHeight="1" x14ac:dyDescent="0.3">
      <c r="A111" s="27" t="s">
        <v>64</v>
      </c>
      <c r="B111" s="16" t="s">
        <v>65</v>
      </c>
      <c r="C111" s="31">
        <v>7685.1100000000006</v>
      </c>
      <c r="D111" s="31">
        <v>7685.11</v>
      </c>
      <c r="E111" s="25">
        <f t="shared" si="0"/>
        <v>99.999999999999986</v>
      </c>
    </row>
    <row r="112" spans="1:5" s="15" customFormat="1" ht="36.75" customHeight="1" x14ac:dyDescent="0.3">
      <c r="A112" s="27" t="s">
        <v>68</v>
      </c>
      <c r="B112" s="16" t="s">
        <v>69</v>
      </c>
      <c r="C112" s="31">
        <v>99000</v>
      </c>
      <c r="D112" s="31">
        <v>99000</v>
      </c>
      <c r="E112" s="25">
        <f t="shared" si="0"/>
        <v>100</v>
      </c>
    </row>
    <row r="113" spans="1:5" s="12" customFormat="1" ht="78" customHeight="1" x14ac:dyDescent="0.3">
      <c r="A113" s="27" t="s">
        <v>185</v>
      </c>
      <c r="B113" s="16" t="s">
        <v>186</v>
      </c>
      <c r="C113" s="31">
        <v>6005419</v>
      </c>
      <c r="D113" s="31">
        <v>5976000</v>
      </c>
      <c r="E113" s="25">
        <f t="shared" si="0"/>
        <v>99.510125771407459</v>
      </c>
    </row>
    <row r="114" spans="1:5" s="15" customFormat="1" ht="35.25" customHeight="1" x14ac:dyDescent="0.3">
      <c r="A114" s="27" t="s">
        <v>187</v>
      </c>
      <c r="B114" s="16" t="s">
        <v>127</v>
      </c>
      <c r="C114" s="31">
        <v>9643325</v>
      </c>
      <c r="D114" s="31">
        <v>5322342.21</v>
      </c>
      <c r="E114" s="25">
        <f t="shared" si="0"/>
        <v>55.191982122348882</v>
      </c>
    </row>
    <row r="115" spans="1:5" s="22" customFormat="1" ht="22.5" customHeight="1" x14ac:dyDescent="0.3">
      <c r="A115" s="11" t="s">
        <v>70</v>
      </c>
      <c r="B115" s="17" t="s">
        <v>71</v>
      </c>
      <c r="C115" s="20">
        <v>10244011.949999999</v>
      </c>
      <c r="D115" s="20">
        <v>3969287.15</v>
      </c>
      <c r="E115" s="21">
        <f t="shared" si="0"/>
        <v>38.747388907526606</v>
      </c>
    </row>
    <row r="116" spans="1:5" s="15" customFormat="1" ht="29.25" customHeight="1" x14ac:dyDescent="0.3">
      <c r="A116" s="27" t="s">
        <v>72</v>
      </c>
      <c r="B116" s="16" t="s">
        <v>73</v>
      </c>
      <c r="C116" s="31">
        <v>463933.95</v>
      </c>
      <c r="D116" s="31">
        <v>461994.95</v>
      </c>
      <c r="E116" s="25">
        <f t="shared" si="0"/>
        <v>99.582052574509788</v>
      </c>
    </row>
    <row r="117" spans="1:5" s="15" customFormat="1" ht="29.25" customHeight="1" x14ac:dyDescent="0.3">
      <c r="A117" s="27" t="s">
        <v>74</v>
      </c>
      <c r="B117" s="16" t="s">
        <v>75</v>
      </c>
      <c r="C117" s="31">
        <v>345900</v>
      </c>
      <c r="D117" s="31">
        <v>298793.45</v>
      </c>
      <c r="E117" s="25">
        <f t="shared" si="0"/>
        <v>86.381454177507948</v>
      </c>
    </row>
    <row r="118" spans="1:5" s="15" customFormat="1" ht="57.75" customHeight="1" x14ac:dyDescent="0.3">
      <c r="A118" s="27" t="s">
        <v>76</v>
      </c>
      <c r="B118" s="16" t="s">
        <v>77</v>
      </c>
      <c r="C118" s="31">
        <v>3191523</v>
      </c>
      <c r="D118" s="31">
        <v>2965866.75</v>
      </c>
      <c r="E118" s="25">
        <f t="shared" si="0"/>
        <v>92.929512022943285</v>
      </c>
    </row>
    <row r="119" spans="1:5" s="15" customFormat="1" ht="42.75" customHeight="1" x14ac:dyDescent="0.3">
      <c r="A119" s="27" t="s">
        <v>78</v>
      </c>
      <c r="B119" s="16" t="s">
        <v>79</v>
      </c>
      <c r="C119" s="31">
        <v>49629</v>
      </c>
      <c r="D119" s="31">
        <v>49629</v>
      </c>
      <c r="E119" s="25">
        <f t="shared" si="0"/>
        <v>100</v>
      </c>
    </row>
    <row r="120" spans="1:5" s="15" customFormat="1" ht="37.5" customHeight="1" x14ac:dyDescent="0.3">
      <c r="A120" s="27" t="s">
        <v>157</v>
      </c>
      <c r="B120" s="16" t="s">
        <v>158</v>
      </c>
      <c r="C120" s="31">
        <v>6193026</v>
      </c>
      <c r="D120" s="31">
        <v>193003</v>
      </c>
      <c r="E120" s="25">
        <f t="shared" si="0"/>
        <v>3.116457124513929</v>
      </c>
    </row>
    <row r="121" spans="1:5" s="22" customFormat="1" ht="27.75" customHeight="1" x14ac:dyDescent="0.3">
      <c r="A121" s="11" t="s">
        <v>82</v>
      </c>
      <c r="B121" s="17" t="s">
        <v>83</v>
      </c>
      <c r="C121" s="20">
        <v>21000</v>
      </c>
      <c r="D121" s="20">
        <v>21000</v>
      </c>
      <c r="E121" s="21">
        <f t="shared" si="0"/>
        <v>100</v>
      </c>
    </row>
    <row r="122" spans="1:5" s="12" customFormat="1" ht="67.5" customHeight="1" x14ac:dyDescent="0.3">
      <c r="A122" s="27" t="s">
        <v>89</v>
      </c>
      <c r="B122" s="16" t="s">
        <v>90</v>
      </c>
      <c r="C122" s="31">
        <v>21000</v>
      </c>
      <c r="D122" s="31">
        <v>21000</v>
      </c>
      <c r="E122" s="25">
        <f t="shared" si="0"/>
        <v>100</v>
      </c>
    </row>
    <row r="123" spans="1:5" s="22" customFormat="1" ht="21.75" customHeight="1" x14ac:dyDescent="0.3">
      <c r="A123" s="11" t="s">
        <v>91</v>
      </c>
      <c r="B123" s="17" t="s">
        <v>92</v>
      </c>
      <c r="C123" s="20">
        <v>17163511</v>
      </c>
      <c r="D123" s="20">
        <v>10249348.470000001</v>
      </c>
      <c r="E123" s="21">
        <f t="shared" si="0"/>
        <v>59.715919837147545</v>
      </c>
    </row>
    <row r="124" spans="1:5" s="15" customFormat="1" ht="21.75" customHeight="1" x14ac:dyDescent="0.3">
      <c r="A124" s="27" t="s">
        <v>99</v>
      </c>
      <c r="B124" s="16" t="s">
        <v>100</v>
      </c>
      <c r="C124" s="31">
        <v>16067490</v>
      </c>
      <c r="D124" s="31">
        <v>9319348.4700000007</v>
      </c>
      <c r="E124" s="25">
        <f t="shared" si="0"/>
        <v>58.001271324892691</v>
      </c>
    </row>
    <row r="125" spans="1:5" s="12" customFormat="1" ht="114.75" customHeight="1" x14ac:dyDescent="0.3">
      <c r="A125" s="27" t="s">
        <v>101</v>
      </c>
      <c r="B125" s="16" t="s">
        <v>102</v>
      </c>
      <c r="C125" s="31">
        <v>1096021</v>
      </c>
      <c r="D125" s="31">
        <v>930000</v>
      </c>
      <c r="E125" s="25">
        <f t="shared" si="0"/>
        <v>84.85238877722233</v>
      </c>
    </row>
    <row r="126" spans="1:5" s="22" customFormat="1" ht="25.5" customHeight="1" x14ac:dyDescent="0.3">
      <c r="A126" s="11" t="s">
        <v>105</v>
      </c>
      <c r="B126" s="17" t="s">
        <v>106</v>
      </c>
      <c r="C126" s="20">
        <v>3878200</v>
      </c>
      <c r="D126" s="20">
        <v>3719788</v>
      </c>
      <c r="E126" s="21">
        <f t="shared" si="0"/>
        <v>95.915321540921056</v>
      </c>
    </row>
    <row r="127" spans="1:5" s="15" customFormat="1" ht="50.25" customHeight="1" x14ac:dyDescent="0.3">
      <c r="A127" s="27" t="s">
        <v>188</v>
      </c>
      <c r="B127" s="16" t="s">
        <v>189</v>
      </c>
      <c r="C127" s="31">
        <v>99900</v>
      </c>
      <c r="D127" s="31">
        <v>0</v>
      </c>
      <c r="E127" s="25">
        <f t="shared" si="0"/>
        <v>0</v>
      </c>
    </row>
    <row r="128" spans="1:5" s="12" customFormat="1" ht="50.25" customHeight="1" x14ac:dyDescent="0.3">
      <c r="A128" s="27" t="s">
        <v>128</v>
      </c>
      <c r="B128" s="16" t="s">
        <v>129</v>
      </c>
      <c r="C128" s="31">
        <v>150000</v>
      </c>
      <c r="D128" s="31">
        <v>97188</v>
      </c>
      <c r="E128" s="25">
        <f t="shared" si="0"/>
        <v>64.792000000000002</v>
      </c>
    </row>
    <row r="129" spans="1:6" s="12" customFormat="1" ht="39" customHeight="1" x14ac:dyDescent="0.3">
      <c r="A129" s="27" t="s">
        <v>190</v>
      </c>
      <c r="B129" s="16" t="s">
        <v>191</v>
      </c>
      <c r="C129" s="31">
        <v>28300</v>
      </c>
      <c r="D129" s="31">
        <v>22600</v>
      </c>
      <c r="E129" s="25">
        <f t="shared" si="0"/>
        <v>79.858657243816253</v>
      </c>
    </row>
    <row r="130" spans="1:6" s="12" customFormat="1" ht="42" customHeight="1" x14ac:dyDescent="0.3">
      <c r="A130" s="27" t="s">
        <v>130</v>
      </c>
      <c r="B130" s="16" t="s">
        <v>131</v>
      </c>
      <c r="C130" s="31">
        <v>3600000</v>
      </c>
      <c r="D130" s="31">
        <v>3600000</v>
      </c>
      <c r="E130" s="25">
        <f t="shared" si="0"/>
        <v>100</v>
      </c>
    </row>
    <row r="131" spans="1:6" s="22" customFormat="1" ht="24" customHeight="1" x14ac:dyDescent="0.3">
      <c r="A131" s="11" t="s">
        <v>113</v>
      </c>
      <c r="B131" s="17" t="s">
        <v>114</v>
      </c>
      <c r="C131" s="20">
        <v>4924300</v>
      </c>
      <c r="D131" s="20">
        <v>273100</v>
      </c>
      <c r="E131" s="21">
        <f t="shared" si="0"/>
        <v>5.5459659240907335</v>
      </c>
    </row>
    <row r="132" spans="1:6" s="12" customFormat="1" ht="37.5" customHeight="1" x14ac:dyDescent="0.3">
      <c r="A132" s="27" t="s">
        <v>115</v>
      </c>
      <c r="B132" s="16" t="s">
        <v>116</v>
      </c>
      <c r="C132" s="31">
        <v>4650000</v>
      </c>
      <c r="D132" s="31">
        <v>0</v>
      </c>
      <c r="E132" s="25">
        <f t="shared" si="0"/>
        <v>0</v>
      </c>
    </row>
    <row r="133" spans="1:6" s="12" customFormat="1" ht="29.25" customHeight="1" x14ac:dyDescent="0.3">
      <c r="A133" s="27" t="s">
        <v>164</v>
      </c>
      <c r="B133" s="16" t="s">
        <v>165</v>
      </c>
      <c r="C133" s="31">
        <v>98000</v>
      </c>
      <c r="D133" s="31">
        <v>96800</v>
      </c>
      <c r="E133" s="25">
        <f t="shared" si="0"/>
        <v>98.775510204081627</v>
      </c>
    </row>
    <row r="134" spans="1:6" s="12" customFormat="1" ht="34.5" customHeight="1" x14ac:dyDescent="0.3">
      <c r="A134" s="27" t="s">
        <v>132</v>
      </c>
      <c r="B134" s="16" t="s">
        <v>133</v>
      </c>
      <c r="C134" s="31">
        <v>176300</v>
      </c>
      <c r="D134" s="31">
        <v>176300</v>
      </c>
      <c r="E134" s="25">
        <f t="shared" si="0"/>
        <v>100</v>
      </c>
    </row>
    <row r="135" spans="1:6" s="22" customFormat="1" ht="24" customHeight="1" x14ac:dyDescent="0.3">
      <c r="A135" s="11" t="s">
        <v>119</v>
      </c>
      <c r="B135" s="17" t="s">
        <v>120</v>
      </c>
      <c r="C135" s="20">
        <v>11757880</v>
      </c>
      <c r="D135" s="20">
        <v>11706780</v>
      </c>
      <c r="E135" s="21">
        <f t="shared" si="0"/>
        <v>99.56539784382899</v>
      </c>
    </row>
    <row r="136" spans="1:6" s="12" customFormat="1" ht="27" customHeight="1" x14ac:dyDescent="0.3">
      <c r="A136" s="27" t="s">
        <v>121</v>
      </c>
      <c r="B136" s="16" t="s">
        <v>122</v>
      </c>
      <c r="C136" s="31">
        <v>1772880</v>
      </c>
      <c r="D136" s="31">
        <v>1772880</v>
      </c>
      <c r="E136" s="25">
        <f t="shared" si="0"/>
        <v>100</v>
      </c>
    </row>
    <row r="137" spans="1:6" s="12" customFormat="1" ht="54" customHeight="1" x14ac:dyDescent="0.3">
      <c r="A137" s="27" t="s">
        <v>123</v>
      </c>
      <c r="B137" s="16" t="s">
        <v>124</v>
      </c>
      <c r="C137" s="31">
        <v>9985000</v>
      </c>
      <c r="D137" s="31">
        <v>9933900</v>
      </c>
      <c r="E137" s="25">
        <f t="shared" si="0"/>
        <v>99.488232348522786</v>
      </c>
    </row>
    <row r="138" spans="1:6" s="29" customFormat="1" ht="50.25" customHeight="1" x14ac:dyDescent="0.3">
      <c r="A138" s="28" t="s">
        <v>193</v>
      </c>
      <c r="B138" s="28"/>
      <c r="C138" s="20">
        <v>168545470.93000001</v>
      </c>
      <c r="D138" s="20">
        <v>99249604.25999999</v>
      </c>
      <c r="E138" s="21">
        <f t="shared" si="0"/>
        <v>58.885951495676892</v>
      </c>
    </row>
    <row r="139" spans="1:6" s="15" customFormat="1" ht="50.25" customHeight="1" x14ac:dyDescent="0.3">
      <c r="A139" s="35" t="s">
        <v>136</v>
      </c>
      <c r="B139" s="36"/>
      <c r="C139" s="20">
        <f>C138+C81</f>
        <v>598097046.98000002</v>
      </c>
      <c r="D139" s="20">
        <f>D138+D81</f>
        <v>503764541.82999998</v>
      </c>
      <c r="E139" s="21">
        <v>81.5</v>
      </c>
    </row>
    <row r="140" spans="1:6" s="15" customFormat="1" ht="20.25" customHeight="1" x14ac:dyDescent="0.3">
      <c r="A140" s="32"/>
      <c r="B140" s="32"/>
      <c r="C140" s="33"/>
      <c r="D140" s="33"/>
      <c r="E140" s="34"/>
    </row>
    <row r="141" spans="1:6" ht="29.25" customHeight="1" x14ac:dyDescent="0.3">
      <c r="A141" s="9"/>
      <c r="B141" s="47" t="s">
        <v>195</v>
      </c>
      <c r="C141" s="48"/>
      <c r="D141" s="48"/>
      <c r="E141" s="49" t="s">
        <v>196</v>
      </c>
      <c r="F141" s="47"/>
    </row>
    <row r="142" spans="1:6" ht="15" customHeight="1" x14ac:dyDescent="0.25">
      <c r="B142" s="10"/>
    </row>
    <row r="143" spans="1:6" ht="50.25" customHeight="1" x14ac:dyDescent="0.25"/>
  </sheetData>
  <mergeCells count="6">
    <mergeCell ref="A139:B139"/>
    <mergeCell ref="B85:E85"/>
    <mergeCell ref="A2:E2"/>
    <mergeCell ref="A4:D4"/>
    <mergeCell ref="A82:E82"/>
    <mergeCell ref="B7:E7"/>
  </mergeCells>
  <pageMargins left="0.59055118110236227" right="0.59055118110236227" top="0.39370078740157483" bottom="0.39370078740157483" header="0" footer="0"/>
  <pageSetup paperSize="9" scale="6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2026-02-09T12:43:54Z</cp:lastPrinted>
  <dcterms:created xsi:type="dcterms:W3CDTF">2025-01-30T09:09:52Z</dcterms:created>
  <dcterms:modified xsi:type="dcterms:W3CDTF">2026-05-07T12:31:22Z</dcterms:modified>
</cp:coreProperties>
</file>