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5\Рішення про схвалення ПРОГНОЗУ на 2022-2024 роки\"/>
    </mc:Choice>
  </mc:AlternateContent>
  <bookViews>
    <workbookView xWindow="0" yWindow="0" windowWidth="28800" windowHeight="12375"/>
  </bookViews>
  <sheets>
    <sheet name="Додаток 3" sheetId="1" r:id="rId1"/>
  </sheets>
  <definedNames>
    <definedName name="_xlnm.Print_Area" localSheetId="0">'Додаток 3'!$A$1:$G$38</definedName>
  </definedNames>
  <calcPr calcId="162913"/>
</workbook>
</file>

<file path=xl/calcChain.xml><?xml version="1.0" encoding="utf-8"?>
<calcChain xmlns="http://schemas.openxmlformats.org/spreadsheetml/2006/main">
  <c r="D29" i="1" l="1"/>
  <c r="G30" i="1"/>
  <c r="G29" i="1" s="1"/>
  <c r="F30" i="1"/>
  <c r="F29" i="1" s="1"/>
  <c r="E30" i="1"/>
  <c r="E29" i="1" s="1"/>
  <c r="G26" i="1"/>
  <c r="F26" i="1"/>
  <c r="E26" i="1"/>
  <c r="D26" i="1"/>
  <c r="G21" i="1"/>
  <c r="F21" i="1"/>
  <c r="E21" i="1"/>
  <c r="G20" i="1"/>
  <c r="F20" i="1"/>
  <c r="E20" i="1"/>
  <c r="G13" i="1"/>
  <c r="F13" i="1"/>
  <c r="E13" i="1"/>
  <c r="D20" i="1"/>
  <c r="D19" i="1" s="1"/>
  <c r="D13" i="1"/>
  <c r="E19" i="1" l="1"/>
  <c r="G19" i="1"/>
  <c r="F19" i="1"/>
</calcChain>
</file>

<file path=xl/sharedStrings.xml><?xml version="1.0" encoding="utf-8"?>
<sst xmlns="http://schemas.openxmlformats.org/spreadsheetml/2006/main" count="42" uniqueCount="33">
  <si>
    <t>Показники фінансування селищного  бюджету</t>
  </si>
  <si>
    <t xml:space="preserve">(код бюджету)                                                                                                                                                                                 </t>
  </si>
  <si>
    <t>(грн)</t>
  </si>
  <si>
    <t>2021 рік (затверджено)</t>
  </si>
  <si>
    <t>2022 рік (план)</t>
  </si>
  <si>
    <t>2023 рік (план)</t>
  </si>
  <si>
    <t>Код</t>
  </si>
  <si>
    <t>загальний фонд</t>
  </si>
  <si>
    <t>спеціальний фонд</t>
  </si>
  <si>
    <t>.0454300000</t>
  </si>
  <si>
    <r>
      <rPr>
        <b/>
        <sz val="12"/>
        <rFont val="Bookman Old Style"/>
        <family val="1"/>
        <charset val="204"/>
      </rPr>
      <t>Найменування показника</t>
    </r>
  </si>
  <si>
    <r>
      <rPr>
        <b/>
        <sz val="12"/>
        <rFont val="Bookman Old Style"/>
        <family val="1"/>
        <charset val="204"/>
      </rPr>
      <t>20</t>
    </r>
    <r>
      <rPr>
        <sz val="12"/>
        <rFont val="Bookman Old Style"/>
        <family val="1"/>
        <charset val="204"/>
      </rPr>
      <t>24</t>
    </r>
    <r>
      <rPr>
        <b/>
        <sz val="12"/>
        <rFont val="Bookman Old Style"/>
        <family val="1"/>
        <charset val="204"/>
      </rPr>
      <t xml:space="preserve"> рік (план)</t>
    </r>
  </si>
  <si>
    <r>
      <rPr>
        <b/>
        <sz val="12"/>
        <rFont val="Bookman Old Style"/>
        <family val="1"/>
        <charset val="204"/>
      </rPr>
      <t>І. Фінансування за типом кредитора</t>
    </r>
  </si>
  <si>
    <r>
      <rPr>
        <b/>
        <sz val="12"/>
        <rFont val="Bookman Old Style"/>
        <family val="1"/>
        <charset val="204"/>
      </rPr>
      <t>200000</t>
    </r>
  </si>
  <si>
    <r>
      <rPr>
        <b/>
        <sz val="12"/>
        <rFont val="Bookman Old Style"/>
        <family val="1"/>
        <charset val="204"/>
      </rPr>
      <t>Внутрішнє фінансування, у тому числі:</t>
    </r>
  </si>
  <si>
    <r>
      <rPr>
        <b/>
        <sz val="12"/>
        <rFont val="Bookman Old Style"/>
        <family val="1"/>
        <charset val="204"/>
      </rPr>
      <t>300000</t>
    </r>
  </si>
  <si>
    <r>
      <rPr>
        <b/>
        <sz val="12"/>
        <rFont val="Bookman Old Style"/>
        <family val="1"/>
        <charset val="204"/>
      </rPr>
      <t>Зовнішнє фінансування, у тому числі:</t>
    </r>
  </si>
  <si>
    <r>
      <rPr>
        <b/>
        <sz val="12"/>
        <rFont val="Bookman Old Style"/>
        <family val="1"/>
        <charset val="204"/>
      </rPr>
      <t>УСЬОГО за розділом І, у тому числі:</t>
    </r>
  </si>
  <si>
    <r>
      <rPr>
        <b/>
        <sz val="12"/>
        <rFont val="Bookman Old Style"/>
        <family val="1"/>
        <charset val="204"/>
      </rPr>
      <t>загальний фонд</t>
    </r>
  </si>
  <si>
    <r>
      <rPr>
        <b/>
        <sz val="12"/>
        <rFont val="Bookman Old Style"/>
        <family val="1"/>
        <charset val="204"/>
      </rPr>
      <t>спеціальний фонд</t>
    </r>
  </si>
  <si>
    <r>
      <rPr>
        <b/>
        <sz val="12"/>
        <rFont val="Bookman Old Style"/>
        <family val="1"/>
        <charset val="204"/>
      </rPr>
      <t>II. Фінансування за типом боргового зобов’язання</t>
    </r>
  </si>
  <si>
    <r>
      <rPr>
        <b/>
        <sz val="12"/>
        <rFont val="Bookman Old Style"/>
        <family val="1"/>
        <charset val="204"/>
      </rPr>
      <t>400000</t>
    </r>
  </si>
  <si>
    <r>
      <rPr>
        <b/>
        <sz val="12"/>
        <rFont val="Bookman Old Style"/>
        <family val="1"/>
        <charset val="204"/>
      </rPr>
      <t>Фінансування за борговими операціями, у тому числі:</t>
    </r>
  </si>
  <si>
    <r>
      <rPr>
        <b/>
        <sz val="12"/>
        <rFont val="Bookman Old Style"/>
        <family val="1"/>
        <charset val="204"/>
      </rPr>
      <t>600000</t>
    </r>
  </si>
  <si>
    <r>
      <rPr>
        <b/>
        <sz val="12"/>
        <rFont val="Bookman Old Style"/>
        <family val="1"/>
        <charset val="204"/>
      </rPr>
      <t>Фінансування за активними операціями, утому числі:</t>
    </r>
  </si>
  <si>
    <t>Додаток 3</t>
  </si>
  <si>
    <t>* - дані відсутні в Звіті про виконання місцевих бюджетів Державної казначейської служби України</t>
  </si>
  <si>
    <t>2020 рік* (звіт)</t>
  </si>
  <si>
    <t>до Прогнозу бюджету Петриківської</t>
  </si>
  <si>
    <t xml:space="preserve">селищної територіальної громади </t>
  </si>
  <si>
    <t>на 2022-2024 роки</t>
  </si>
  <si>
    <t>Начальник фінансового управління селищної ради</t>
  </si>
  <si>
    <t>Наталія ГОРБОНОС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</si>
</sst>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name val="Bookman Old Style"/>
      <family val="1"/>
      <charset val="204"/>
    </font>
    <font>
      <u/>
      <sz val="14"/>
      <name val="Bookman Old Style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1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9" xfId="0" applyFont="1" applyBorder="1" applyAlignment="1">
      <alignment horizontal="justify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left" vertical="top"/>
    </xf>
    <xf numFmtId="0" fontId="3" fillId="0" borderId="10" xfId="0" applyFont="1" applyBorder="1" applyAlignment="1">
      <alignment horizontal="left"/>
    </xf>
    <xf numFmtId="0" fontId="3" fillId="0" borderId="20" xfId="0" applyFont="1" applyBorder="1" applyAlignment="1">
      <alignment horizontal="justify"/>
    </xf>
    <xf numFmtId="0" fontId="3" fillId="0" borderId="11" xfId="0" applyFont="1" applyBorder="1" applyAlignment="1">
      <alignment horizontal="right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5" xfId="0" applyFont="1" applyBorder="1" applyAlignment="1">
      <alignment horizontal="left" vertical="top" indent="2"/>
    </xf>
    <xf numFmtId="0" fontId="3" fillId="0" borderId="9" xfId="0" applyFont="1" applyBorder="1" applyAlignment="1">
      <alignment horizontal="left" vertical="top" indent="1"/>
    </xf>
    <xf numFmtId="0" fontId="3" fillId="0" borderId="14" xfId="0" applyFont="1" applyBorder="1" applyAlignment="1">
      <alignment horizontal="right" vertical="top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left" indent="3"/>
    </xf>
    <xf numFmtId="0" fontId="3" fillId="0" borderId="23" xfId="0" applyFont="1" applyBorder="1" applyAlignment="1">
      <alignment horizontal="left" indent="3"/>
    </xf>
    <xf numFmtId="0" fontId="3" fillId="0" borderId="4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" fillId="0" borderId="4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selection activeCell="B8" sqref="B8"/>
    </sheetView>
  </sheetViews>
  <sheetFormatPr defaultColWidth="8.85546875" defaultRowHeight="15" x14ac:dyDescent="0.3"/>
  <cols>
    <col min="1" max="1" width="14.140625" style="1" customWidth="1"/>
    <col min="2" max="2" width="70" style="1" customWidth="1"/>
    <col min="3" max="3" width="28.85546875" style="1"/>
    <col min="4" max="4" width="28.28515625" style="1"/>
    <col min="5" max="5" width="13.28515625" style="1"/>
    <col min="6" max="6" width="15.28515625" style="1" customWidth="1"/>
    <col min="7" max="7" width="16.7109375" style="1" customWidth="1"/>
    <col min="8" max="11" width="10.42578125" style="1"/>
    <col min="12" max="16384" width="8.85546875" style="1"/>
  </cols>
  <sheetData>
    <row r="1" spans="1:7" ht="18.75" x14ac:dyDescent="0.3">
      <c r="D1" s="26"/>
      <c r="E1" s="26" t="s">
        <v>25</v>
      </c>
      <c r="F1" s="26"/>
      <c r="G1" s="26"/>
    </row>
    <row r="2" spans="1:7" ht="18.75" x14ac:dyDescent="0.3">
      <c r="D2" s="26"/>
      <c r="E2" s="26" t="s">
        <v>28</v>
      </c>
      <c r="F2" s="26"/>
      <c r="G2" s="26"/>
    </row>
    <row r="3" spans="1:7" ht="18.75" x14ac:dyDescent="0.3">
      <c r="D3" s="26"/>
      <c r="E3" s="26" t="s">
        <v>29</v>
      </c>
      <c r="F3" s="26"/>
      <c r="G3" s="26"/>
    </row>
    <row r="4" spans="1:7" ht="18.75" x14ac:dyDescent="0.3">
      <c r="D4" s="26"/>
      <c r="E4" s="26" t="s">
        <v>30</v>
      </c>
      <c r="F4" s="26"/>
      <c r="G4" s="26"/>
    </row>
    <row r="5" spans="1:7" ht="18" x14ac:dyDescent="0.3">
      <c r="F5" s="2"/>
    </row>
    <row r="6" spans="1:7" ht="22.5" x14ac:dyDescent="0.3">
      <c r="B6" s="33" t="s">
        <v>0</v>
      </c>
      <c r="C6" s="33"/>
      <c r="D6" s="33"/>
    </row>
    <row r="8" spans="1:7" ht="24.6" customHeight="1" x14ac:dyDescent="0.3">
      <c r="A8" s="25" t="s">
        <v>9</v>
      </c>
    </row>
    <row r="9" spans="1:7" ht="15.75" x14ac:dyDescent="0.3">
      <c r="A9" s="24" t="s">
        <v>1</v>
      </c>
    </row>
    <row r="10" spans="1:7" ht="15.75" thickBot="1" x14ac:dyDescent="0.35">
      <c r="G10" s="1" t="s">
        <v>2</v>
      </c>
    </row>
    <row r="11" spans="1:7" s="7" customFormat="1" ht="54.6" customHeight="1" thickBot="1" x14ac:dyDescent="0.3">
      <c r="A11" s="3" t="s">
        <v>6</v>
      </c>
      <c r="B11" s="4" t="s">
        <v>10</v>
      </c>
      <c r="C11" s="6" t="s">
        <v>27</v>
      </c>
      <c r="D11" s="6" t="s">
        <v>3</v>
      </c>
      <c r="E11" s="6" t="s">
        <v>4</v>
      </c>
      <c r="F11" s="6" t="s">
        <v>5</v>
      </c>
      <c r="G11" s="5" t="s">
        <v>11</v>
      </c>
    </row>
    <row r="12" spans="1:7" s="7" customFormat="1" ht="17.45" customHeight="1" x14ac:dyDescent="0.25">
      <c r="A12" s="30" t="s">
        <v>12</v>
      </c>
      <c r="B12" s="31"/>
      <c r="C12" s="31"/>
      <c r="D12" s="31"/>
      <c r="E12" s="31"/>
      <c r="F12" s="31"/>
      <c r="G12" s="32"/>
    </row>
    <row r="13" spans="1:7" s="7" customFormat="1" ht="22.15" customHeight="1" thickBot="1" x14ac:dyDescent="0.3">
      <c r="A13" s="8" t="s">
        <v>13</v>
      </c>
      <c r="B13" s="9" t="s">
        <v>14</v>
      </c>
      <c r="C13" s="10"/>
      <c r="D13" s="11">
        <f>D14+D15</f>
        <v>0</v>
      </c>
      <c r="E13" s="11">
        <f t="shared" ref="E13:G13" si="0">E14+E15</f>
        <v>0</v>
      </c>
      <c r="F13" s="11">
        <f t="shared" si="0"/>
        <v>0</v>
      </c>
      <c r="G13" s="11">
        <f t="shared" si="0"/>
        <v>0</v>
      </c>
    </row>
    <row r="14" spans="1:7" s="7" customFormat="1" ht="17.45" customHeight="1" thickBot="1" x14ac:dyDescent="0.3">
      <c r="A14" s="12"/>
      <c r="B14" s="13" t="s">
        <v>7</v>
      </c>
      <c r="C14" s="14"/>
      <c r="D14" s="15">
        <v>-406376</v>
      </c>
      <c r="E14" s="16">
        <v>-341964</v>
      </c>
      <c r="F14" s="17">
        <v>-360088</v>
      </c>
      <c r="G14" s="17">
        <v>-378093</v>
      </c>
    </row>
    <row r="15" spans="1:7" s="7" customFormat="1" ht="17.45" customHeight="1" thickBot="1" x14ac:dyDescent="0.3">
      <c r="A15" s="12"/>
      <c r="B15" s="13" t="s">
        <v>8</v>
      </c>
      <c r="C15" s="14"/>
      <c r="D15" s="15">
        <v>406376</v>
      </c>
      <c r="E15" s="16">
        <v>341964</v>
      </c>
      <c r="F15" s="17">
        <v>360088</v>
      </c>
      <c r="G15" s="17">
        <v>378093</v>
      </c>
    </row>
    <row r="16" spans="1:7" s="7" customFormat="1" ht="23.45" customHeight="1" thickBot="1" x14ac:dyDescent="0.3">
      <c r="A16" s="8" t="s">
        <v>15</v>
      </c>
      <c r="B16" s="9" t="s">
        <v>16</v>
      </c>
      <c r="C16" s="18"/>
      <c r="D16" s="19"/>
      <c r="E16" s="12"/>
      <c r="F16" s="18"/>
      <c r="G16" s="18"/>
    </row>
    <row r="17" spans="1:7" s="7" customFormat="1" ht="17.45" customHeight="1" x14ac:dyDescent="0.25">
      <c r="A17" s="12"/>
      <c r="B17" s="13" t="s">
        <v>7</v>
      </c>
      <c r="C17" s="18"/>
      <c r="D17" s="19"/>
      <c r="E17" s="12"/>
      <c r="F17" s="18"/>
      <c r="G17" s="18"/>
    </row>
    <row r="18" spans="1:7" s="7" customFormat="1" ht="17.45" customHeight="1" x14ac:dyDescent="0.25">
      <c r="A18" s="12"/>
      <c r="B18" s="13" t="s">
        <v>8</v>
      </c>
      <c r="C18" s="18"/>
      <c r="D18" s="19"/>
      <c r="E18" s="12"/>
      <c r="F18" s="18"/>
      <c r="G18" s="18"/>
    </row>
    <row r="19" spans="1:7" s="7" customFormat="1" ht="17.45" customHeight="1" thickBot="1" x14ac:dyDescent="0.3">
      <c r="A19" s="12"/>
      <c r="B19" s="9" t="s">
        <v>17</v>
      </c>
      <c r="C19" s="10"/>
      <c r="D19" s="11">
        <f>D20+D21</f>
        <v>0</v>
      </c>
      <c r="E19" s="11">
        <f t="shared" ref="E19:G19" si="1">E20+E21</f>
        <v>0</v>
      </c>
      <c r="F19" s="11">
        <f t="shared" si="1"/>
        <v>0</v>
      </c>
      <c r="G19" s="11">
        <f t="shared" si="1"/>
        <v>0</v>
      </c>
    </row>
    <row r="20" spans="1:7" s="7" customFormat="1" ht="20.45" customHeight="1" thickBot="1" x14ac:dyDescent="0.3">
      <c r="A20" s="12"/>
      <c r="B20" s="9" t="s">
        <v>18</v>
      </c>
      <c r="C20" s="10"/>
      <c r="D20" s="11">
        <f>D14+D17</f>
        <v>-406376</v>
      </c>
      <c r="E20" s="20">
        <f>E14</f>
        <v>-341964</v>
      </c>
      <c r="F20" s="20">
        <f t="shared" ref="F20:G20" si="2">F14</f>
        <v>-360088</v>
      </c>
      <c r="G20" s="20">
        <f t="shared" si="2"/>
        <v>-378093</v>
      </c>
    </row>
    <row r="21" spans="1:7" s="7" customFormat="1" ht="21.6" customHeight="1" thickBot="1" x14ac:dyDescent="0.3">
      <c r="A21" s="12"/>
      <c r="B21" s="9" t="s">
        <v>19</v>
      </c>
      <c r="C21" s="10"/>
      <c r="D21" s="11">
        <v>406376</v>
      </c>
      <c r="E21" s="20">
        <f>E15</f>
        <v>341964</v>
      </c>
      <c r="F21" s="20">
        <f t="shared" ref="F21:G21" si="3">F15</f>
        <v>360088</v>
      </c>
      <c r="G21" s="20">
        <f t="shared" si="3"/>
        <v>378093</v>
      </c>
    </row>
    <row r="22" spans="1:7" s="7" customFormat="1" ht="17.45" customHeight="1" thickBot="1" x14ac:dyDescent="0.3">
      <c r="A22" s="30" t="s">
        <v>20</v>
      </c>
      <c r="B22" s="31"/>
      <c r="C22" s="31"/>
      <c r="D22" s="31"/>
      <c r="E22" s="31"/>
      <c r="F22" s="31"/>
      <c r="G22" s="32"/>
    </row>
    <row r="23" spans="1:7" s="7" customFormat="1" ht="20.45" customHeight="1" x14ac:dyDescent="0.25">
      <c r="A23" s="21" t="s">
        <v>21</v>
      </c>
      <c r="B23" s="9" t="s">
        <v>22</v>
      </c>
      <c r="C23" s="18"/>
      <c r="D23" s="19"/>
      <c r="E23" s="12"/>
      <c r="F23" s="18"/>
      <c r="G23" s="18"/>
    </row>
    <row r="24" spans="1:7" s="7" customFormat="1" ht="17.45" customHeight="1" x14ac:dyDescent="0.25">
      <c r="A24" s="12"/>
      <c r="B24" s="13" t="s">
        <v>7</v>
      </c>
      <c r="C24" s="18"/>
      <c r="D24" s="19"/>
      <c r="E24" s="12"/>
      <c r="F24" s="18"/>
      <c r="G24" s="18"/>
    </row>
    <row r="25" spans="1:7" s="7" customFormat="1" ht="17.45" customHeight="1" x14ac:dyDescent="0.25">
      <c r="A25" s="12"/>
      <c r="B25" s="13" t="s">
        <v>8</v>
      </c>
      <c r="C25" s="18"/>
      <c r="D25" s="19"/>
      <c r="E25" s="12"/>
      <c r="F25" s="18"/>
      <c r="G25" s="18"/>
    </row>
    <row r="26" spans="1:7" s="7" customFormat="1" ht="22.15" customHeight="1" thickBot="1" x14ac:dyDescent="0.3">
      <c r="A26" s="21" t="s">
        <v>23</v>
      </c>
      <c r="B26" s="9" t="s">
        <v>24</v>
      </c>
      <c r="C26" s="10"/>
      <c r="D26" s="11">
        <f>SUM(D27:D28)</f>
        <v>0</v>
      </c>
      <c r="E26" s="11">
        <f t="shared" ref="E26:G26" si="4">SUM(E27:E28)</f>
        <v>0</v>
      </c>
      <c r="F26" s="11">
        <f t="shared" si="4"/>
        <v>0</v>
      </c>
      <c r="G26" s="11">
        <f t="shared" si="4"/>
        <v>0</v>
      </c>
    </row>
    <row r="27" spans="1:7" s="7" customFormat="1" ht="17.45" customHeight="1" thickBot="1" x14ac:dyDescent="0.3">
      <c r="A27" s="12"/>
      <c r="B27" s="13" t="s">
        <v>7</v>
      </c>
      <c r="C27" s="14"/>
      <c r="D27" s="15">
        <v>-406376</v>
      </c>
      <c r="E27" s="16">
        <v>-341964</v>
      </c>
      <c r="F27" s="17">
        <v>-360088</v>
      </c>
      <c r="G27" s="17">
        <v>-378093</v>
      </c>
    </row>
    <row r="28" spans="1:7" s="7" customFormat="1" ht="17.45" customHeight="1" thickBot="1" x14ac:dyDescent="0.3">
      <c r="A28" s="12"/>
      <c r="B28" s="13" t="s">
        <v>8</v>
      </c>
      <c r="C28" s="22"/>
      <c r="D28" s="15">
        <v>406376</v>
      </c>
      <c r="E28" s="16">
        <v>341964</v>
      </c>
      <c r="F28" s="17">
        <v>360088</v>
      </c>
      <c r="G28" s="17">
        <v>378093</v>
      </c>
    </row>
    <row r="29" spans="1:7" s="7" customFormat="1" ht="17.45" customHeight="1" thickBot="1" x14ac:dyDescent="0.3">
      <c r="A29" s="12"/>
      <c r="B29" s="9" t="s">
        <v>17</v>
      </c>
      <c r="C29" s="23"/>
      <c r="D29" s="11">
        <f>D30+D31</f>
        <v>0</v>
      </c>
      <c r="E29" s="11">
        <f t="shared" ref="E29:G29" si="5">E30+E31</f>
        <v>0</v>
      </c>
      <c r="F29" s="11">
        <f t="shared" si="5"/>
        <v>0</v>
      </c>
      <c r="G29" s="11">
        <f t="shared" si="5"/>
        <v>0</v>
      </c>
    </row>
    <row r="30" spans="1:7" s="7" customFormat="1" ht="17.45" customHeight="1" thickBot="1" x14ac:dyDescent="0.3">
      <c r="A30" s="12"/>
      <c r="B30" s="9" t="s">
        <v>18</v>
      </c>
      <c r="C30" s="10"/>
      <c r="D30" s="15">
        <v>-406376</v>
      </c>
      <c r="E30" s="20">
        <f>E27</f>
        <v>-341964</v>
      </c>
      <c r="F30" s="20">
        <f t="shared" ref="F30:G30" si="6">F27</f>
        <v>-360088</v>
      </c>
      <c r="G30" s="20">
        <f t="shared" si="6"/>
        <v>-378093</v>
      </c>
    </row>
    <row r="31" spans="1:7" s="7" customFormat="1" ht="17.45" customHeight="1" thickBot="1" x14ac:dyDescent="0.3">
      <c r="A31" s="12"/>
      <c r="B31" s="9" t="s">
        <v>19</v>
      </c>
      <c r="C31" s="10"/>
      <c r="D31" s="15">
        <v>406376</v>
      </c>
      <c r="E31" s="20">
        <v>341964</v>
      </c>
      <c r="F31" s="17">
        <v>360088</v>
      </c>
      <c r="G31" s="17">
        <v>378093</v>
      </c>
    </row>
    <row r="32" spans="1:7" x14ac:dyDescent="0.3">
      <c r="A32" s="29" t="s">
        <v>26</v>
      </c>
    </row>
    <row r="35" spans="2:7" ht="20.25" x14ac:dyDescent="0.3">
      <c r="B35" s="27" t="s">
        <v>31</v>
      </c>
      <c r="C35" s="27"/>
      <c r="D35" s="28"/>
      <c r="E35" s="27"/>
      <c r="F35" s="27" t="s">
        <v>32</v>
      </c>
      <c r="G35" s="27"/>
    </row>
  </sheetData>
  <mergeCells count="3">
    <mergeCell ref="A12:G12"/>
    <mergeCell ref="A22:G22"/>
    <mergeCell ref="B6:D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</vt:lpstr>
      <vt:lpstr>'Додаток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2021-08-03T11:17:55Z</cp:lastPrinted>
  <dcterms:modified xsi:type="dcterms:W3CDTF">2021-08-06T07:56:38Z</dcterms:modified>
</cp:coreProperties>
</file>