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ї документи\Рішення селищної ради\Рішення 2024\перше рішення 2024\"/>
    </mc:Choice>
  </mc:AlternateContent>
  <xr:revisionPtr revIDLastSave="0" documentId="13_ncr:1_{6FD83765-3104-4B94-8087-DB9365CF8338}" xr6:coauthVersionLast="47" xr6:coauthVersionMax="47" xr10:uidLastSave="{00000000-0000-0000-0000-000000000000}"/>
  <bookViews>
    <workbookView xWindow="-120" yWindow="-120" windowWidth="29040" windowHeight="15720" activeTab="1" xr2:uid="{AFAA9959-DFC1-420D-8A27-301BF7A22498}"/>
  </bookViews>
  <sheets>
    <sheet name="З" sheetId="1" r:id="rId1"/>
    <sheet name="НА" sheetId="2" r:id="rId2"/>
  </sheets>
  <definedNames>
    <definedName name="_xlnm.Print_Area" localSheetId="0">З!$A$1:$C$41</definedName>
    <definedName name="_xlnm.Print_Area" localSheetId="1">НА!$A$1:$D$24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D20" i="2"/>
  <c r="D11" i="2"/>
  <c r="C20" i="1" l="1"/>
  <c r="C18" i="1"/>
  <c r="D16" i="2" l="1"/>
  <c r="C21" i="1"/>
  <c r="C27" i="1" s="1"/>
  <c r="D19" i="2" l="1"/>
</calcChain>
</file>

<file path=xl/sharedStrings.xml><?xml version="1.0" encoding="utf-8"?>
<sst xmlns="http://schemas.openxmlformats.org/spreadsheetml/2006/main" count="53" uniqueCount="42">
  <si>
    <t>(код бюджету)</t>
  </si>
  <si>
    <t>Код Класифікації доходу бюджету /</t>
  </si>
  <si>
    <t>Код бюджету</t>
  </si>
  <si>
    <t>Найменування трансферту /</t>
  </si>
  <si>
    <t>Усього</t>
  </si>
  <si>
    <t>І. Трансферти до загального фонду бюджету</t>
  </si>
  <si>
    <t>ІІ.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</si>
  <si>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</si>
  <si>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</si>
  <si>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</si>
  <si>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 xml:space="preserve">                                                                                                                                                       (грн)</t>
  </si>
  <si>
    <t>Код Типової програмної класифікації видатків та кредитування місцевого бюджету</t>
  </si>
  <si>
    <t>І. Трансферти із загального фонду бюджету</t>
  </si>
  <si>
    <t>ІІ. Трансферти із спеціального фонду бюджету</t>
  </si>
  <si>
    <t xml:space="preserve">Найменування трансферту /
Найменування бюджету – отримувача міжбюджетного трансферту
</t>
  </si>
  <si>
    <t xml:space="preserve">Код Програмної класифікації видатків та кредитування місцевого бюджету /
Код бюджету
</t>
  </si>
  <si>
    <t xml:space="preserve">                  2. Показники міжбюджетних трансфертів іншим бюджетам</t>
  </si>
  <si>
    <t>1.   Показники міжбюджетних трансфертів з інших бюджетів</t>
  </si>
  <si>
    <t>грн</t>
  </si>
  <si>
    <t>до рішення селищної ради</t>
  </si>
  <si>
    <t xml:space="preserve">    Найменування бюджету – надавача міжбюджетного трансферту</t>
  </si>
  <si>
    <t>Інші субвенції з місцевого бюджету,</t>
  </si>
  <si>
    <t>в тому числі:</t>
  </si>
  <si>
    <t xml:space="preserve"> на пільгове медичне обслуговування осіб, які постраждали внаслідок Чорнобильської катастрофи</t>
  </si>
  <si>
    <t xml:space="preserve">                                                                         до рішення селищної ради</t>
  </si>
  <si>
    <t xml:space="preserve">                                                       Продовження додатка 4</t>
  </si>
  <si>
    <t>Обласний бюджет Дніпропетровської області</t>
  </si>
  <si>
    <t>Додаток 4</t>
  </si>
  <si>
    <t>Лідія МОЖНА</t>
  </si>
  <si>
    <t>.0454300000</t>
  </si>
  <si>
    <t>Міжбюджетні трансферти на  2024 рік</t>
  </si>
  <si>
    <t>Освітня субвенція з державного бюджету місцевим бюджетам</t>
  </si>
  <si>
    <t>Держаний бюджет</t>
  </si>
  <si>
    <t>Субвенція з місцевого бюджету на здійснення переданих видатків у сфері освіти за рахунок коштів освітньої субвенції</t>
  </si>
  <si>
    <t>.0410000000</t>
  </si>
  <si>
    <t xml:space="preserve">Інші субвенції 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</si>
  <si>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</si>
  <si>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.0619770</t>
  </si>
  <si>
    <t>від  15 грудня  2023 року</t>
  </si>
  <si>
    <t>№   625-21  /VІІІ</t>
  </si>
  <si>
    <t>Секретар  селищної ради</t>
  </si>
  <si>
    <t>На виконання Програми розвитку освіти Петриківщини на 2024 -2026 роки для Професійно- технічного училища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</si>
</sst>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₴&quot;_-;\-* #,##0.00\ &quot;₴&quot;_-;_-* &quot;-&quot;??\ &quot;₴&quot;_-;_-@_-"/>
  </numFmts>
  <fonts count="19" x14ac:knownFonts="1">
    <font>
      <sz val="10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rgb="FF000000"/>
      <name val="Times New Roman"/>
      <family val="1"/>
      <charset val="204"/>
    </font>
    <font>
      <sz val="10"/>
      <name val="Arial"/>
      <family val="2"/>
      <charset val="204"/>
    </font>
    <font>
      <u/>
      <sz val="15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justify" vertical="center"/>
    </xf>
    <xf numFmtId="0" fontId="6" fillId="0" borderId="0" xfId="0" applyFont="1" applyBorder="1"/>
    <xf numFmtId="0" fontId="7" fillId="0" borderId="0" xfId="0" applyFont="1" applyBorder="1" applyAlignment="1">
      <alignment horizontal="right" vertical="center"/>
    </xf>
    <xf numFmtId="0" fontId="8" fillId="0" borderId="0" xfId="0" applyFont="1"/>
    <xf numFmtId="0" fontId="5" fillId="0" borderId="0" xfId="0" applyFont="1" applyAlignment="1">
      <alignment horizontal="left" vertical="center" indent="5"/>
    </xf>
    <xf numFmtId="0" fontId="9" fillId="0" borderId="1" xfId="0" applyFont="1" applyBorder="1" applyAlignment="1">
      <alignment vertical="justify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justify"/>
    </xf>
    <xf numFmtId="0" fontId="9" fillId="0" borderId="2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5"/>
    </xf>
    <xf numFmtId="0" fontId="7" fillId="0" borderId="0" xfId="0" applyFont="1" applyBorder="1" applyAlignment="1">
      <alignment vertical="center"/>
    </xf>
    <xf numFmtId="0" fontId="13" fillId="0" borderId="0" xfId="0" applyFont="1"/>
    <xf numFmtId="0" fontId="5" fillId="0" borderId="4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6">
    <cellStyle name="Normal_Доходи" xfId="2" xr:uid="{00000000-0005-0000-0000-000000000000}"/>
    <cellStyle name="Денежный 2" xfId="5" xr:uid="{00000000-0005-0000-0000-000030000000}"/>
    <cellStyle name="Обычный" xfId="0" builtinId="0"/>
    <cellStyle name="Обычный 2" xfId="3" xr:uid="{00000000-0005-0000-0000-000002000000}"/>
    <cellStyle name="Обычный 3" xfId="1" xr:uid="{00000000-0005-0000-0000-000031000000}"/>
    <cellStyle name="Обычный 4" xfId="4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D9A2-B2D2-453E-A40B-44DD40962B66}">
  <sheetPr>
    <pageSetUpPr fitToPage="1"/>
  </sheetPr>
  <dimension ref="A1:I47"/>
  <sheetViews>
    <sheetView view="pageBreakPreview" topLeftCell="A4" zoomScale="60" zoomScaleNormal="100" workbookViewId="0">
      <selection activeCell="B20" sqref="B20"/>
    </sheetView>
  </sheetViews>
  <sheetFormatPr defaultRowHeight="21" x14ac:dyDescent="0.35"/>
  <cols>
    <col min="1" max="1" width="28" style="5" customWidth="1"/>
    <col min="2" max="2" width="96.42578125" style="5" customWidth="1"/>
    <col min="3" max="3" width="39.42578125" style="5" customWidth="1"/>
    <col min="4" max="4" width="21.28515625" style="5" customWidth="1"/>
    <col min="5" max="5" width="18.140625" style="5" customWidth="1"/>
    <col min="6" max="16384" width="9.140625" style="5"/>
  </cols>
  <sheetData>
    <row r="1" spans="1:6" x14ac:dyDescent="0.35">
      <c r="C1" s="41" t="s">
        <v>27</v>
      </c>
    </row>
    <row r="2" spans="1:6" x14ac:dyDescent="0.35">
      <c r="C2" s="41" t="s">
        <v>19</v>
      </c>
    </row>
    <row r="3" spans="1:6" x14ac:dyDescent="0.35">
      <c r="C3" s="41" t="s">
        <v>38</v>
      </c>
    </row>
    <row r="4" spans="1:6" x14ac:dyDescent="0.35">
      <c r="C4" s="41" t="s">
        <v>39</v>
      </c>
    </row>
    <row r="6" spans="1:6" ht="23.25" x14ac:dyDescent="0.35">
      <c r="A6" s="14"/>
      <c r="B6" s="4" t="s">
        <v>30</v>
      </c>
      <c r="C6" s="14"/>
    </row>
    <row r="7" spans="1:6" ht="23.25" x14ac:dyDescent="0.35">
      <c r="A7" s="14"/>
      <c r="B7" s="25" t="s">
        <v>29</v>
      </c>
      <c r="C7" s="14"/>
      <c r="D7" s="6"/>
    </row>
    <row r="8" spans="1:6" ht="23.25" x14ac:dyDescent="0.35">
      <c r="A8" s="14"/>
      <c r="B8" s="6" t="s">
        <v>0</v>
      </c>
      <c r="C8" s="14"/>
      <c r="D8" s="6"/>
    </row>
    <row r="9" spans="1:6" ht="23.25" x14ac:dyDescent="0.35">
      <c r="A9" s="14"/>
      <c r="B9" s="14"/>
      <c r="C9" s="14"/>
      <c r="D9" s="7"/>
    </row>
    <row r="10" spans="1:6" ht="23.25" x14ac:dyDescent="0.35">
      <c r="A10" s="14"/>
      <c r="B10" s="15" t="s">
        <v>17</v>
      </c>
      <c r="C10" s="14"/>
      <c r="D10" s="27"/>
    </row>
    <row r="11" spans="1:6" ht="23.25" x14ac:dyDescent="0.35">
      <c r="A11" s="14"/>
      <c r="B11" s="14"/>
      <c r="C11" s="14"/>
      <c r="D11" s="27"/>
    </row>
    <row r="12" spans="1:6" ht="24" thickBot="1" x14ac:dyDescent="0.4">
      <c r="A12" s="14"/>
      <c r="B12" s="14"/>
      <c r="C12" s="22" t="s">
        <v>18</v>
      </c>
      <c r="D12" s="8"/>
    </row>
    <row r="13" spans="1:6" ht="52.5" customHeight="1" x14ac:dyDescent="0.35">
      <c r="A13" s="16" t="s">
        <v>1</v>
      </c>
      <c r="B13" s="17" t="s">
        <v>3</v>
      </c>
      <c r="C13" s="56" t="s">
        <v>4</v>
      </c>
      <c r="D13" s="24"/>
      <c r="E13" s="24"/>
      <c r="F13" s="54"/>
    </row>
    <row r="14" spans="1:6" ht="27.75" customHeight="1" thickBot="1" x14ac:dyDescent="0.4">
      <c r="A14" s="18" t="s">
        <v>2</v>
      </c>
      <c r="B14" s="19" t="s">
        <v>20</v>
      </c>
      <c r="C14" s="57"/>
      <c r="D14" s="24"/>
      <c r="E14" s="24"/>
      <c r="F14" s="54"/>
    </row>
    <row r="15" spans="1:6" ht="24" thickBot="1" x14ac:dyDescent="0.4">
      <c r="A15" s="23">
        <v>1</v>
      </c>
      <c r="B15" s="20">
        <v>2</v>
      </c>
      <c r="C15" s="20">
        <v>3</v>
      </c>
      <c r="D15" s="24"/>
      <c r="E15" s="24"/>
      <c r="F15" s="24"/>
    </row>
    <row r="16" spans="1:6" s="29" customFormat="1" ht="56.25" customHeight="1" thickBot="1" x14ac:dyDescent="0.4">
      <c r="A16" s="58" t="s">
        <v>5</v>
      </c>
      <c r="B16" s="59"/>
      <c r="C16" s="60"/>
      <c r="D16" s="55"/>
      <c r="E16" s="55"/>
      <c r="F16" s="55"/>
    </row>
    <row r="17" spans="1:9" s="29" customFormat="1" ht="56.25" customHeight="1" x14ac:dyDescent="0.35">
      <c r="A17" s="43">
        <v>41033900</v>
      </c>
      <c r="B17" s="43" t="s">
        <v>31</v>
      </c>
      <c r="C17" s="37">
        <v>71017500</v>
      </c>
      <c r="D17" s="42"/>
      <c r="E17" s="42"/>
      <c r="F17" s="42"/>
    </row>
    <row r="18" spans="1:9" s="29" customFormat="1" ht="56.25" customHeight="1" x14ac:dyDescent="0.35">
      <c r="A18" s="35">
        <v>9900000000</v>
      </c>
      <c r="B18" s="35" t="s">
        <v>32</v>
      </c>
      <c r="C18" s="38">
        <f>C17</f>
        <v>71017500</v>
      </c>
      <c r="D18" s="42"/>
      <c r="E18" s="42"/>
      <c r="F18" s="42"/>
    </row>
    <row r="19" spans="1:9" s="29" customFormat="1" ht="72.75" customHeight="1" x14ac:dyDescent="0.35">
      <c r="A19" s="43">
        <v>41051000</v>
      </c>
      <c r="B19" s="43" t="s">
        <v>33</v>
      </c>
      <c r="C19" s="37">
        <v>1351721</v>
      </c>
      <c r="D19" s="42"/>
      <c r="E19" s="42"/>
      <c r="F19" s="42"/>
    </row>
    <row r="20" spans="1:9" s="29" customFormat="1" ht="56.25" customHeight="1" x14ac:dyDescent="0.35">
      <c r="A20" s="35" t="s">
        <v>34</v>
      </c>
      <c r="B20" s="35" t="s">
        <v>26</v>
      </c>
      <c r="C20" s="38">
        <f>C19</f>
        <v>1351721</v>
      </c>
      <c r="D20" s="42"/>
      <c r="E20" s="42"/>
      <c r="F20" s="42"/>
    </row>
    <row r="21" spans="1:9" ht="22.5" x14ac:dyDescent="0.35">
      <c r="A21" s="34">
        <v>41053900</v>
      </c>
      <c r="B21" s="33" t="s">
        <v>21</v>
      </c>
      <c r="C21" s="37">
        <f>C24</f>
        <v>21798</v>
      </c>
      <c r="D21" s="26"/>
      <c r="E21" s="10"/>
      <c r="F21" s="26"/>
    </row>
    <row r="22" spans="1:9" ht="23.25" x14ac:dyDescent="0.35">
      <c r="A22" s="35"/>
      <c r="B22" s="36" t="s">
        <v>22</v>
      </c>
      <c r="C22" s="38"/>
      <c r="D22" s="26"/>
      <c r="E22" s="10"/>
      <c r="F22" s="26"/>
    </row>
    <row r="23" spans="1:9" ht="65.25" customHeight="1" x14ac:dyDescent="0.35">
      <c r="A23" s="35"/>
      <c r="B23" s="36" t="s">
        <v>23</v>
      </c>
      <c r="C23" s="38">
        <v>21798</v>
      </c>
      <c r="D23" s="26"/>
      <c r="E23" s="10"/>
      <c r="F23" s="26"/>
    </row>
    <row r="24" spans="1:9" ht="24.75" customHeight="1" x14ac:dyDescent="0.35">
      <c r="A24" s="35" t="s">
        <v>34</v>
      </c>
      <c r="B24" s="36" t="s">
        <v>26</v>
      </c>
      <c r="C24" s="38">
        <v>21798</v>
      </c>
      <c r="D24" s="26"/>
      <c r="E24" s="10"/>
      <c r="F24" s="26"/>
    </row>
    <row r="25" spans="1:9" s="29" customFormat="1" ht="56.25" customHeight="1" thickBot="1" x14ac:dyDescent="0.4">
      <c r="A25" s="61" t="s">
        <v>6</v>
      </c>
      <c r="B25" s="62"/>
      <c r="C25" s="63"/>
      <c r="D25" s="55"/>
      <c r="E25" s="55"/>
      <c r="F25" s="55"/>
    </row>
    <row r="26" spans="1:9" ht="24" thickBot="1" x14ac:dyDescent="0.4">
      <c r="A26" s="23"/>
      <c r="B26" s="21"/>
      <c r="C26" s="20"/>
      <c r="D26" s="24"/>
      <c r="E26" s="10"/>
      <c r="F26" s="24"/>
    </row>
    <row r="27" spans="1:9" ht="24" thickBot="1" x14ac:dyDescent="0.4">
      <c r="A27" s="23"/>
      <c r="B27" s="30" t="s">
        <v>7</v>
      </c>
      <c r="C27" s="31">
        <f>C28</f>
        <v>72391019</v>
      </c>
      <c r="D27" s="24"/>
      <c r="E27" s="10"/>
      <c r="F27" s="24"/>
    </row>
    <row r="28" spans="1:9" ht="24" thickBot="1" x14ac:dyDescent="0.4">
      <c r="A28" s="23"/>
      <c r="B28" s="30" t="s">
        <v>8</v>
      </c>
      <c r="C28" s="31">
        <f>C17+C19+C21</f>
        <v>72391019</v>
      </c>
      <c r="D28" s="24"/>
      <c r="E28" s="10"/>
      <c r="F28" s="24"/>
    </row>
    <row r="29" spans="1:9" ht="24" thickBot="1" x14ac:dyDescent="0.4">
      <c r="A29" s="23"/>
      <c r="B29" s="30" t="s">
        <v>9</v>
      </c>
      <c r="C29" s="32"/>
      <c r="D29" s="24"/>
      <c r="E29" s="10"/>
      <c r="F29" s="24"/>
    </row>
    <row r="30" spans="1:9" x14ac:dyDescent="0.35">
      <c r="D30" s="11"/>
      <c r="E30" s="12"/>
      <c r="F30" s="12"/>
    </row>
    <row r="31" spans="1:9" x14ac:dyDescent="0.35">
      <c r="D31" s="7"/>
    </row>
    <row r="32" spans="1:9" x14ac:dyDescent="0.35">
      <c r="C32" s="12"/>
      <c r="D32" s="28"/>
      <c r="E32" s="12"/>
      <c r="F32" s="12"/>
      <c r="G32" s="12"/>
      <c r="H32" s="12"/>
      <c r="I32" s="12"/>
    </row>
    <row r="33" spans="3:9" x14ac:dyDescent="0.35">
      <c r="C33" s="12"/>
      <c r="D33" s="13"/>
      <c r="E33" s="12"/>
      <c r="F33" s="12"/>
      <c r="G33" s="12"/>
      <c r="H33" s="12"/>
      <c r="I33" s="12"/>
    </row>
    <row r="34" spans="3:9" x14ac:dyDescent="0.35">
      <c r="C34" s="12"/>
      <c r="D34" s="9"/>
      <c r="E34" s="54"/>
      <c r="F34" s="9"/>
      <c r="G34" s="54"/>
      <c r="H34" s="12"/>
      <c r="I34" s="12"/>
    </row>
    <row r="35" spans="3:9" x14ac:dyDescent="0.35">
      <c r="C35" s="12"/>
      <c r="D35" s="9"/>
      <c r="E35" s="54"/>
      <c r="F35" s="9"/>
      <c r="G35" s="54"/>
      <c r="H35" s="12"/>
      <c r="I35" s="12"/>
    </row>
    <row r="36" spans="3:9" x14ac:dyDescent="0.35">
      <c r="C36" s="12"/>
      <c r="D36" s="9"/>
      <c r="E36" s="9"/>
      <c r="F36" s="9"/>
      <c r="G36" s="9"/>
      <c r="H36" s="12"/>
      <c r="I36" s="12"/>
    </row>
    <row r="37" spans="3:9" ht="37.5" customHeight="1" x14ac:dyDescent="0.35">
      <c r="C37" s="12"/>
      <c r="D37" s="54"/>
      <c r="E37" s="54"/>
      <c r="F37" s="54"/>
      <c r="G37" s="54"/>
      <c r="H37" s="12"/>
      <c r="I37" s="12"/>
    </row>
    <row r="38" spans="3:9" x14ac:dyDescent="0.35">
      <c r="C38" s="12"/>
      <c r="D38" s="9"/>
      <c r="E38" s="9"/>
      <c r="F38" s="10"/>
      <c r="G38" s="9"/>
      <c r="H38" s="12"/>
      <c r="I38" s="12"/>
    </row>
    <row r="39" spans="3:9" x14ac:dyDescent="0.35">
      <c r="C39" s="12"/>
      <c r="D39" s="9"/>
      <c r="E39" s="9"/>
      <c r="F39" s="10"/>
      <c r="G39" s="9"/>
      <c r="H39" s="12"/>
      <c r="I39" s="12"/>
    </row>
    <row r="40" spans="3:9" x14ac:dyDescent="0.35">
      <c r="C40" s="12"/>
      <c r="D40" s="9"/>
      <c r="E40" s="9"/>
      <c r="F40" s="10"/>
      <c r="G40" s="9"/>
      <c r="H40" s="12"/>
      <c r="I40" s="12"/>
    </row>
    <row r="41" spans="3:9" ht="37.5" customHeight="1" x14ac:dyDescent="0.35">
      <c r="C41" s="12"/>
      <c r="D41" s="54"/>
      <c r="E41" s="54"/>
      <c r="F41" s="54"/>
      <c r="G41" s="54"/>
      <c r="H41" s="12"/>
      <c r="I41" s="12"/>
    </row>
    <row r="42" spans="3:9" x14ac:dyDescent="0.35">
      <c r="C42" s="12"/>
      <c r="D42" s="9"/>
      <c r="E42" s="9"/>
      <c r="F42" s="10"/>
      <c r="G42" s="9"/>
      <c r="H42" s="12"/>
      <c r="I42" s="12"/>
    </row>
    <row r="43" spans="3:9" x14ac:dyDescent="0.35">
      <c r="C43" s="12"/>
      <c r="D43" s="9"/>
      <c r="E43" s="9"/>
      <c r="F43" s="10"/>
      <c r="G43" s="9"/>
      <c r="H43" s="12"/>
      <c r="I43" s="12"/>
    </row>
    <row r="44" spans="3:9" x14ac:dyDescent="0.35">
      <c r="C44" s="12"/>
      <c r="D44" s="10"/>
      <c r="E44" s="10"/>
      <c r="F44" s="10"/>
      <c r="G44" s="9"/>
      <c r="H44" s="12"/>
      <c r="I44" s="12"/>
    </row>
    <row r="45" spans="3:9" x14ac:dyDescent="0.35">
      <c r="C45" s="12"/>
      <c r="D45" s="9"/>
      <c r="E45" s="9"/>
      <c r="F45" s="10"/>
      <c r="G45" s="9"/>
      <c r="H45" s="12"/>
      <c r="I45" s="12"/>
    </row>
    <row r="46" spans="3:9" x14ac:dyDescent="0.35">
      <c r="C46" s="12"/>
      <c r="D46" s="9"/>
      <c r="E46" s="9"/>
      <c r="F46" s="10"/>
      <c r="G46" s="9"/>
      <c r="H46" s="12"/>
      <c r="I46" s="12"/>
    </row>
    <row r="47" spans="3:9" x14ac:dyDescent="0.35">
      <c r="C47" s="12"/>
      <c r="D47" s="9"/>
      <c r="E47" s="9"/>
      <c r="F47" s="10"/>
      <c r="G47" s="9"/>
      <c r="H47" s="12"/>
      <c r="I47" s="12"/>
    </row>
  </sheetData>
  <mergeCells count="10">
    <mergeCell ref="C13:C14"/>
    <mergeCell ref="A16:C16"/>
    <mergeCell ref="A25:C25"/>
    <mergeCell ref="G34:G35"/>
    <mergeCell ref="D37:G37"/>
    <mergeCell ref="D41:G41"/>
    <mergeCell ref="F13:F14"/>
    <mergeCell ref="D16:F16"/>
    <mergeCell ref="E34:E35"/>
    <mergeCell ref="D25:F25"/>
  </mergeCells>
  <pageMargins left="0.70866141732283472" right="0.70866141732283472" top="0.74803149606299213" bottom="0.74803149606299213" header="0.31496062992125984" footer="0.31496062992125984"/>
  <pageSetup paperSize="9" scale="57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7575-D493-4559-ABCE-D089664C794F}">
  <dimension ref="A1:D23"/>
  <sheetViews>
    <sheetView tabSelected="1" view="pageBreakPreview" zoomScale="60" zoomScaleNormal="100" workbookViewId="0">
      <selection activeCell="A17" sqref="A17:D17"/>
    </sheetView>
  </sheetViews>
  <sheetFormatPr defaultRowHeight="12.75" x14ac:dyDescent="0.2"/>
  <cols>
    <col min="1" max="1" width="26" customWidth="1"/>
    <col min="2" max="2" width="21.140625" customWidth="1"/>
    <col min="3" max="3" width="60.85546875" customWidth="1"/>
    <col min="4" max="4" width="19" customWidth="1"/>
  </cols>
  <sheetData>
    <row r="1" spans="1:4" ht="18.75" x14ac:dyDescent="0.3">
      <c r="C1" s="65" t="s">
        <v>25</v>
      </c>
      <c r="D1" s="65"/>
    </row>
    <row r="2" spans="1:4" ht="18.75" x14ac:dyDescent="0.3">
      <c r="C2" s="39" t="s">
        <v>24</v>
      </c>
      <c r="D2" s="39"/>
    </row>
    <row r="4" spans="1:4" ht="20.25" x14ac:dyDescent="0.2">
      <c r="A4" s="3" t="s">
        <v>16</v>
      </c>
    </row>
    <row r="5" spans="1:4" ht="18.75" x14ac:dyDescent="0.2">
      <c r="A5" s="2"/>
    </row>
    <row r="6" spans="1:4" ht="15.75" x14ac:dyDescent="0.2">
      <c r="D6" s="1" t="s">
        <v>10</v>
      </c>
    </row>
    <row r="7" spans="1:4" ht="105" customHeight="1" x14ac:dyDescent="0.2">
      <c r="A7" s="66" t="s">
        <v>15</v>
      </c>
      <c r="B7" s="66" t="s">
        <v>11</v>
      </c>
      <c r="C7" s="66" t="s">
        <v>14</v>
      </c>
      <c r="D7" s="66" t="s">
        <v>4</v>
      </c>
    </row>
    <row r="8" spans="1:4" ht="81.75" customHeight="1" x14ac:dyDescent="0.2">
      <c r="A8" s="66"/>
      <c r="B8" s="66"/>
      <c r="C8" s="66"/>
      <c r="D8" s="66"/>
    </row>
    <row r="9" spans="1:4" ht="15.75" customHeight="1" x14ac:dyDescent="0.2">
      <c r="A9" s="51">
        <v>1</v>
      </c>
      <c r="B9" s="51">
        <v>2</v>
      </c>
      <c r="C9" s="51">
        <v>3</v>
      </c>
      <c r="D9" s="51">
        <v>4</v>
      </c>
    </row>
    <row r="10" spans="1:4" s="40" customFormat="1" ht="20.25" x14ac:dyDescent="0.2">
      <c r="A10" s="67" t="s">
        <v>12</v>
      </c>
      <c r="B10" s="55"/>
      <c r="C10" s="55"/>
      <c r="D10" s="68"/>
    </row>
    <row r="11" spans="1:4" s="40" customFormat="1" ht="20.25" x14ac:dyDescent="0.2">
      <c r="A11" s="44">
        <v>9770</v>
      </c>
      <c r="B11" s="44"/>
      <c r="C11" s="45" t="s">
        <v>35</v>
      </c>
      <c r="D11" s="44">
        <f>D13+D15</f>
        <v>243200</v>
      </c>
    </row>
    <row r="12" spans="1:4" s="40" customFormat="1" ht="20.25" x14ac:dyDescent="0.2">
      <c r="A12" s="44"/>
      <c r="B12" s="44"/>
      <c r="C12" s="46" t="s">
        <v>22</v>
      </c>
      <c r="D12" s="44"/>
    </row>
    <row r="13" spans="1:4" s="40" customFormat="1" ht="65.25" customHeight="1" x14ac:dyDescent="0.2">
      <c r="A13" s="47" t="s">
        <v>37</v>
      </c>
      <c r="B13" s="47">
        <v>9770</v>
      </c>
      <c r="C13" s="53" t="s">
        <v>41</v>
      </c>
      <c r="D13" s="47">
        <v>175000</v>
      </c>
    </row>
    <row r="14" spans="1:4" s="40" customFormat="1" ht="18.75" x14ac:dyDescent="0.2">
      <c r="A14" s="47" t="s">
        <v>34</v>
      </c>
      <c r="B14" s="47"/>
      <c r="C14" s="53" t="s">
        <v>26</v>
      </c>
      <c r="D14" s="47">
        <v>175000</v>
      </c>
    </row>
    <row r="15" spans="1:4" s="40" customFormat="1" ht="93.75" x14ac:dyDescent="0.2">
      <c r="A15" s="47">
        <v>3719770</v>
      </c>
      <c r="B15" s="47">
        <v>9770</v>
      </c>
      <c r="C15" s="48" t="s">
        <v>36</v>
      </c>
      <c r="D15" s="47">
        <v>68200</v>
      </c>
    </row>
    <row r="16" spans="1:4" ht="18.75" x14ac:dyDescent="0.2">
      <c r="A16" s="49" t="s">
        <v>34</v>
      </c>
      <c r="B16" s="49"/>
      <c r="C16" s="50" t="s">
        <v>26</v>
      </c>
      <c r="D16" s="49">
        <f>D15</f>
        <v>68200</v>
      </c>
    </row>
    <row r="17" spans="1:4" s="40" customFormat="1" ht="20.25" x14ac:dyDescent="0.2">
      <c r="A17" s="69" t="s">
        <v>13</v>
      </c>
      <c r="B17" s="69"/>
      <c r="C17" s="69"/>
      <c r="D17" s="69"/>
    </row>
    <row r="18" spans="1:4" ht="18.75" x14ac:dyDescent="0.2">
      <c r="A18" s="49"/>
      <c r="B18" s="49"/>
      <c r="C18" s="50"/>
      <c r="D18" s="49"/>
    </row>
    <row r="19" spans="1:4" ht="18.75" x14ac:dyDescent="0.2">
      <c r="A19" s="51"/>
      <c r="B19" s="51"/>
      <c r="C19" s="48" t="s">
        <v>7</v>
      </c>
      <c r="D19" s="47">
        <f>D20</f>
        <v>243200</v>
      </c>
    </row>
    <row r="20" spans="1:4" ht="18.75" x14ac:dyDescent="0.2">
      <c r="A20" s="51"/>
      <c r="B20" s="51"/>
      <c r="C20" s="48" t="s">
        <v>8</v>
      </c>
      <c r="D20" s="52">
        <f>D11</f>
        <v>243200</v>
      </c>
    </row>
    <row r="21" spans="1:4" ht="18.75" x14ac:dyDescent="0.2">
      <c r="A21" s="51"/>
      <c r="B21" s="51"/>
      <c r="C21" s="48" t="s">
        <v>9</v>
      </c>
      <c r="D21" s="47"/>
    </row>
    <row r="23" spans="1:4" s="40" customFormat="1" ht="20.25" x14ac:dyDescent="0.3">
      <c r="A23" s="70" t="s">
        <v>40</v>
      </c>
      <c r="B23" s="70"/>
      <c r="C23" s="64" t="s">
        <v>28</v>
      </c>
      <c r="D23" s="64"/>
    </row>
  </sheetData>
  <mergeCells count="9">
    <mergeCell ref="C23:D23"/>
    <mergeCell ref="C1:D1"/>
    <mergeCell ref="B7:B8"/>
    <mergeCell ref="D7:D8"/>
    <mergeCell ref="A10:D10"/>
    <mergeCell ref="A17:D17"/>
    <mergeCell ref="C7:C8"/>
    <mergeCell ref="A7:A8"/>
    <mergeCell ref="A23:B23"/>
  </mergeCells>
  <pageMargins left="0.7" right="0.7" top="0.75" bottom="0.75" header="0.3" footer="0.3"/>
  <pageSetup paperSize="9" scale="7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</vt:lpstr>
      <vt:lpstr>НА</vt:lpstr>
      <vt:lpstr>З!Область_печати</vt:lpstr>
      <vt:lpstr>НА!Область_печати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Олена</cp:lastModifiedBy>
  <cp:lastPrinted>2023-12-15T13:10:15Z</cp:lastPrinted>
  <dcterms:created xsi:type="dcterms:W3CDTF">2020-12-22T09:22:12Z</dcterms:created>
  <dcterms:modified xsi:type="dcterms:W3CDTF">2023-12-19T07:56:07Z</dcterms:modified>
</cp:coreProperties>
</file>