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РОГНОЗ БЮДЖЕТУ  НА 2022-2024 роки\Рішення про схвалення ПРОГНОЗУ на 2022-2024 роки\"/>
    </mc:Choice>
  </mc:AlternateContent>
  <bookViews>
    <workbookView xWindow="0" yWindow="0" windowWidth="23040" windowHeight="8652"/>
  </bookViews>
  <sheets>
    <sheet name="Додаткок 6" sheetId="1" r:id="rId1"/>
  </sheets>
  <definedNames>
    <definedName name="_xlnm.Print_Area" localSheetId="0">'Додаткок 6'!$A$1:$G$33</definedName>
  </definedNames>
  <calcPr calcId="162913"/>
</workbook>
</file>

<file path=xl/calcChain.xml><?xml version="1.0" encoding="utf-8"?>
<calcChain xmlns="http://schemas.openxmlformats.org/spreadsheetml/2006/main">
  <c r="G34" i="1" l="1"/>
  <c r="F34" i="1"/>
  <c r="E34" i="1"/>
  <c r="D34" i="1"/>
  <c r="D13" i="1" l="1"/>
  <c r="G28" i="1"/>
  <c r="F28" i="1"/>
  <c r="E28" i="1"/>
  <c r="D28" i="1"/>
  <c r="G25" i="1"/>
  <c r="F25" i="1"/>
  <c r="E25" i="1"/>
  <c r="D25" i="1"/>
  <c r="G22" i="1"/>
  <c r="F22" i="1"/>
  <c r="E22" i="1"/>
  <c r="D22" i="1"/>
  <c r="G19" i="1"/>
  <c r="F19" i="1"/>
  <c r="E19" i="1"/>
  <c r="D19" i="1"/>
  <c r="G13" i="1"/>
  <c r="F13" i="1"/>
  <c r="E13" i="1"/>
  <c r="G16" i="1"/>
  <c r="F16" i="1"/>
  <c r="E16" i="1"/>
  <c r="D16" i="1"/>
</calcChain>
</file>

<file path=xl/sharedStrings.xml><?xml version="1.0" encoding="utf-8"?>
<sst xmlns="http://schemas.openxmlformats.org/spreadsheetml/2006/main" count="43" uniqueCount="33">
  <si>
    <t>Додаток 6</t>
  </si>
  <si>
    <t>(код бюджету)</t>
  </si>
  <si>
    <t>2020 рік * (звіт)</t>
  </si>
  <si>
    <t>загальний фонд</t>
  </si>
  <si>
    <t>спеціальний фонд</t>
  </si>
  <si>
    <t>06</t>
  </si>
  <si>
    <t>08</t>
  </si>
  <si>
    <t>10</t>
  </si>
  <si>
    <t>12</t>
  </si>
  <si>
    <t>37</t>
  </si>
  <si>
    <t xml:space="preserve">                (грн)</t>
  </si>
  <si>
    <t>Найменування головного розпорядника коштів селищного бюджету</t>
  </si>
  <si>
    <t>* - дані відсутні в Звіті про виконання місцевих бюджетів Державної казначейської служби України</t>
  </si>
  <si>
    <t>Петриківська селищна рада</t>
  </si>
  <si>
    <t>.01</t>
  </si>
  <si>
    <t>Управління освіти, молоді та спорту Петриківської селищної ради</t>
  </si>
  <si>
    <t>Відділ соціального захисту та охорони здоров’я Петриківської селищної ради</t>
  </si>
  <si>
    <t>Відділ культури і мистецтва, туризму, у справах релігій Петриківської селищної ради</t>
  </si>
  <si>
    <t>Відділ будівництва, благоустрою, житлово-комунального господарства та комунальної власності Петриківської селищної ради</t>
  </si>
  <si>
    <t>Фінансове управління Петриківської селищної ради</t>
  </si>
  <si>
    <t>2021 рік (затверджено)</t>
  </si>
  <si>
    <t>2022 рік (план)</t>
  </si>
  <si>
    <t>2023 рік    (план)</t>
  </si>
  <si>
    <t>2024 рік       (план)</t>
  </si>
  <si>
    <t xml:space="preserve">                            Граничні показники видатків селищного бюджету</t>
  </si>
  <si>
    <t>Код відомчої класифікації</t>
  </si>
  <si>
    <r>
      <rPr>
        <b/>
        <sz val="16"/>
        <rFont val="Bookman Old Style"/>
        <family val="1"/>
        <charset val="204"/>
      </rPr>
      <t>та надання кредитів з бюджету головним розпорядникам коштів</t>
    </r>
  </si>
  <si>
    <t>.0454300000</t>
  </si>
  <si>
    <t>до Прогнозу бюджету Петриківської</t>
  </si>
  <si>
    <t xml:space="preserve">селищної територіальної громади </t>
  </si>
  <si>
    <t>на 2022-2024 роки</t>
  </si>
  <si>
    <t>Начальник фінансового управління селищної ради</t>
  </si>
  <si>
    <t>Наталія ГОРБОНОС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</si>
</sst>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sz val="14"/>
      <color theme="1"/>
      <name val="Bookman Old Style"/>
      <family val="1"/>
      <charset val="204"/>
    </font>
    <font>
      <sz val="12"/>
      <color rgb="FFFF0000"/>
      <name val="Bookman Old Style"/>
      <family val="1"/>
      <charset val="204"/>
    </font>
    <font>
      <b/>
      <sz val="16"/>
      <name val="Bookman Old Style"/>
      <family val="1"/>
      <charset val="204"/>
    </font>
    <font>
      <sz val="16"/>
      <name val="Bookman Old Style"/>
      <family val="1"/>
      <charset val="204"/>
    </font>
    <font>
      <sz val="10"/>
      <name val="Bookman Old Style"/>
      <family val="1"/>
      <charset val="204"/>
    </font>
    <font>
      <sz val="10"/>
      <color rgb="FFFF0000"/>
      <name val="Bookman Old Style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" fillId="0" borderId="0" xfId="0" applyFont="1"/>
    <xf numFmtId="0" fontId="4" fillId="0" borderId="1" xfId="0" applyFont="1" applyBorder="1" applyAlignment="1">
      <alignment vertical="top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/>
    <xf numFmtId="0" fontId="6" fillId="0" borderId="6" xfId="0" applyFont="1" applyBorder="1" applyAlignment="1">
      <alignment horizontal="center" vertical="center"/>
    </xf>
    <xf numFmtId="4" fontId="6" fillId="0" borderId="20" xfId="0" quotePrefix="1" applyNumberFormat="1" applyFont="1" applyBorder="1" applyAlignment="1">
      <alignment vertical="center" wrapText="1"/>
    </xf>
    <xf numFmtId="0" fontId="7" fillId="0" borderId="3" xfId="0" applyFont="1" applyBorder="1" applyAlignment="1">
      <alignment horizontal="left" vertical="top" indent="1"/>
    </xf>
    <xf numFmtId="0" fontId="6" fillId="0" borderId="18" xfId="0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indent="1"/>
    </xf>
    <xf numFmtId="0" fontId="6" fillId="0" borderId="0" xfId="0" applyFont="1"/>
    <xf numFmtId="4" fontId="8" fillId="0" borderId="20" xfId="0" quotePrefix="1" applyNumberFormat="1" applyFont="1" applyBorder="1" applyAlignment="1">
      <alignment vertical="center" wrapText="1"/>
    </xf>
    <xf numFmtId="0" fontId="7" fillId="0" borderId="9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left" vertical="top"/>
    </xf>
    <xf numFmtId="0" fontId="7" fillId="0" borderId="15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9" fillId="0" borderId="0" xfId="0" applyFont="1"/>
    <xf numFmtId="0" fontId="12" fillId="0" borderId="0" xfId="0" applyFont="1"/>
    <xf numFmtId="0" fontId="5" fillId="0" borderId="17" xfId="0" applyFont="1" applyBorder="1" applyAlignment="1">
      <alignment vertical="top"/>
    </xf>
    <xf numFmtId="0" fontId="12" fillId="0" borderId="2" xfId="0" applyFont="1" applyBorder="1" applyAlignment="1">
      <alignment vertical="top"/>
    </xf>
    <xf numFmtId="0" fontId="1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14" fillId="0" borderId="0" xfId="0" applyFont="1"/>
    <xf numFmtId="0" fontId="15" fillId="0" borderId="0" xfId="0" applyFont="1"/>
    <xf numFmtId="0" fontId="10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topLeftCell="A8" zoomScaleNormal="100" zoomScaleSheetLayoutView="100" workbookViewId="0">
      <selection activeCell="G22" sqref="G22"/>
    </sheetView>
  </sheetViews>
  <sheetFormatPr defaultColWidth="8.88671875" defaultRowHeight="13.2" x14ac:dyDescent="0.25"/>
  <cols>
    <col min="1" max="1" width="14.109375" style="1" customWidth="1"/>
    <col min="2" max="2" width="70" style="1" customWidth="1"/>
    <col min="3" max="3" width="20.6640625" style="1" customWidth="1"/>
    <col min="4" max="4" width="24" style="1" customWidth="1"/>
    <col min="5" max="5" width="18.6640625" style="1" customWidth="1"/>
    <col min="6" max="6" width="21.5546875" style="1" customWidth="1"/>
    <col min="7" max="7" width="23.44140625" style="1" customWidth="1"/>
    <col min="8" max="11" width="10.44140625" style="1"/>
    <col min="12" max="16384" width="8.88671875" style="1"/>
  </cols>
  <sheetData>
    <row r="1" spans="1:8" ht="18" x14ac:dyDescent="0.35">
      <c r="F1" s="35" t="s">
        <v>0</v>
      </c>
      <c r="G1" s="35"/>
      <c r="H1" s="36"/>
    </row>
    <row r="2" spans="1:8" ht="18" x14ac:dyDescent="0.35">
      <c r="F2" s="35" t="s">
        <v>28</v>
      </c>
      <c r="G2" s="35"/>
      <c r="H2" s="36"/>
    </row>
    <row r="3" spans="1:8" ht="18" x14ac:dyDescent="0.35">
      <c r="F3" s="35" t="s">
        <v>29</v>
      </c>
      <c r="G3" s="35"/>
      <c r="H3" s="35"/>
    </row>
    <row r="4" spans="1:8" ht="18" x14ac:dyDescent="0.35">
      <c r="F4" s="35" t="s">
        <v>30</v>
      </c>
      <c r="G4" s="35"/>
      <c r="H4" s="36"/>
    </row>
    <row r="5" spans="1:8" ht="18" x14ac:dyDescent="0.35">
      <c r="F5" s="36"/>
      <c r="G5" s="36"/>
      <c r="H5" s="36"/>
    </row>
    <row r="6" spans="1:8" ht="21" x14ac:dyDescent="0.25">
      <c r="B6" s="39" t="s">
        <v>24</v>
      </c>
      <c r="C6" s="40"/>
      <c r="D6" s="40"/>
      <c r="E6" s="40"/>
      <c r="F6" s="31"/>
    </row>
    <row r="7" spans="1:8" ht="21" x14ac:dyDescent="0.25">
      <c r="B7" s="40" t="s">
        <v>26</v>
      </c>
      <c r="C7" s="40"/>
      <c r="D7" s="40"/>
      <c r="E7" s="40"/>
      <c r="F7" s="40"/>
    </row>
    <row r="9" spans="1:8" s="4" customFormat="1" ht="18" x14ac:dyDescent="0.3">
      <c r="A9" s="5" t="s">
        <v>27</v>
      </c>
    </row>
    <row r="10" spans="1:8" s="4" customFormat="1" ht="18" x14ac:dyDescent="0.3">
      <c r="A10" s="2" t="s">
        <v>1</v>
      </c>
    </row>
    <row r="11" spans="1:8" s="4" customFormat="1" ht="13.2" customHeight="1" thickBot="1" x14ac:dyDescent="0.35">
      <c r="G11" s="3" t="s">
        <v>10</v>
      </c>
    </row>
    <row r="12" spans="1:8" s="8" customFormat="1" ht="38.4" customHeight="1" thickBot="1" x14ac:dyDescent="0.35">
      <c r="A12" s="6" t="s">
        <v>25</v>
      </c>
      <c r="B12" s="7" t="s">
        <v>11</v>
      </c>
      <c r="C12" s="6" t="s">
        <v>2</v>
      </c>
      <c r="D12" s="6" t="s">
        <v>20</v>
      </c>
      <c r="E12" s="6" t="s">
        <v>21</v>
      </c>
      <c r="F12" s="6" t="s">
        <v>22</v>
      </c>
      <c r="G12" s="6" t="s">
        <v>23</v>
      </c>
    </row>
    <row r="13" spans="1:8" s="13" customFormat="1" ht="38.4" customHeight="1" thickBot="1" x14ac:dyDescent="0.35">
      <c r="A13" s="9" t="s">
        <v>14</v>
      </c>
      <c r="B13" s="10" t="s">
        <v>13</v>
      </c>
      <c r="C13" s="11"/>
      <c r="D13" s="12">
        <f>D14+D15</f>
        <v>25647492</v>
      </c>
      <c r="E13" s="12">
        <f t="shared" ref="E13:G13" si="0">E14+E15</f>
        <v>26332283</v>
      </c>
      <c r="F13" s="12">
        <f t="shared" si="0"/>
        <v>26517278</v>
      </c>
      <c r="G13" s="12">
        <f t="shared" si="0"/>
        <v>26688793</v>
      </c>
    </row>
    <row r="14" spans="1:8" s="13" customFormat="1" ht="22.2" customHeight="1" thickBot="1" x14ac:dyDescent="0.35">
      <c r="A14" s="14"/>
      <c r="B14" s="15" t="s">
        <v>3</v>
      </c>
      <c r="C14" s="11"/>
      <c r="D14" s="16">
        <v>25561992</v>
      </c>
      <c r="E14" s="16">
        <v>26266783</v>
      </c>
      <c r="F14" s="16">
        <v>26451778</v>
      </c>
      <c r="G14" s="17">
        <v>26623293</v>
      </c>
    </row>
    <row r="15" spans="1:8" s="13" customFormat="1" ht="22.2" customHeight="1" thickBot="1" x14ac:dyDescent="0.35">
      <c r="A15" s="14"/>
      <c r="B15" s="15" t="s">
        <v>4</v>
      </c>
      <c r="C15" s="11"/>
      <c r="D15" s="17">
        <v>85500</v>
      </c>
      <c r="E15" s="18">
        <v>65500</v>
      </c>
      <c r="F15" s="19">
        <v>65500</v>
      </c>
      <c r="G15" s="19">
        <v>65500</v>
      </c>
    </row>
    <row r="16" spans="1:8" s="21" customFormat="1" ht="36" customHeight="1" thickBot="1" x14ac:dyDescent="0.4">
      <c r="A16" s="9" t="s">
        <v>5</v>
      </c>
      <c r="B16" s="10" t="s">
        <v>15</v>
      </c>
      <c r="C16" s="20"/>
      <c r="D16" s="12">
        <f>D17+D18</f>
        <v>134503211</v>
      </c>
      <c r="E16" s="12">
        <f t="shared" ref="E16:G16" si="1">E17+E18</f>
        <v>150340267</v>
      </c>
      <c r="F16" s="12">
        <f t="shared" si="1"/>
        <v>161234887</v>
      </c>
      <c r="G16" s="12">
        <f t="shared" si="1"/>
        <v>170669336</v>
      </c>
    </row>
    <row r="17" spans="1:7" s="13" customFormat="1" ht="22.2" customHeight="1" thickBot="1" x14ac:dyDescent="0.35">
      <c r="A17" s="14"/>
      <c r="B17" s="15" t="s">
        <v>3</v>
      </c>
      <c r="C17" s="11"/>
      <c r="D17" s="16">
        <v>132850722</v>
      </c>
      <c r="E17" s="16">
        <v>148763667</v>
      </c>
      <c r="F17" s="16">
        <v>159584205</v>
      </c>
      <c r="G17" s="16">
        <v>168936119</v>
      </c>
    </row>
    <row r="18" spans="1:7" s="13" customFormat="1" ht="22.2" customHeight="1" thickBot="1" x14ac:dyDescent="0.35">
      <c r="A18" s="14"/>
      <c r="B18" s="15" t="s">
        <v>4</v>
      </c>
      <c r="C18" s="11"/>
      <c r="D18" s="16">
        <v>1652489</v>
      </c>
      <c r="E18" s="16">
        <v>1576600</v>
      </c>
      <c r="F18" s="16">
        <v>1650682</v>
      </c>
      <c r="G18" s="16">
        <v>1733217</v>
      </c>
    </row>
    <row r="19" spans="1:7" s="21" customFormat="1" ht="39" customHeight="1" thickBot="1" x14ac:dyDescent="0.4">
      <c r="A19" s="9" t="s">
        <v>6</v>
      </c>
      <c r="B19" s="22" t="s">
        <v>16</v>
      </c>
      <c r="C19" s="20"/>
      <c r="D19" s="12">
        <f>D20+D21</f>
        <v>16878724</v>
      </c>
      <c r="E19" s="12">
        <f t="shared" ref="E19:G19" si="2">E20+E21</f>
        <v>23073557</v>
      </c>
      <c r="F19" s="12">
        <f t="shared" si="2"/>
        <v>24706784</v>
      </c>
      <c r="G19" s="12">
        <f t="shared" si="2"/>
        <v>26174723</v>
      </c>
    </row>
    <row r="20" spans="1:7" s="13" customFormat="1" ht="23.4" customHeight="1" thickBot="1" x14ac:dyDescent="0.35">
      <c r="A20" s="14"/>
      <c r="B20" s="15" t="s">
        <v>3</v>
      </c>
      <c r="C20" s="11"/>
      <c r="D20" s="16">
        <v>16381724</v>
      </c>
      <c r="E20" s="16">
        <v>22375822</v>
      </c>
      <c r="F20" s="16">
        <v>23972068</v>
      </c>
      <c r="G20" s="16">
        <v>25403271</v>
      </c>
    </row>
    <row r="21" spans="1:7" s="13" customFormat="1" ht="22.2" customHeight="1" thickBot="1" x14ac:dyDescent="0.35">
      <c r="A21" s="14"/>
      <c r="B21" s="15" t="s">
        <v>4</v>
      </c>
      <c r="C21" s="11"/>
      <c r="D21" s="16">
        <v>497000</v>
      </c>
      <c r="E21" s="16">
        <v>697735</v>
      </c>
      <c r="F21" s="16">
        <v>734716</v>
      </c>
      <c r="G21" s="17">
        <v>771452</v>
      </c>
    </row>
    <row r="22" spans="1:7" s="21" customFormat="1" ht="46.2" customHeight="1" thickBot="1" x14ac:dyDescent="0.4">
      <c r="A22" s="9" t="s">
        <v>7</v>
      </c>
      <c r="B22" s="10" t="s">
        <v>17</v>
      </c>
      <c r="C22" s="20"/>
      <c r="D22" s="12">
        <f>D23+D24</f>
        <v>11613977</v>
      </c>
      <c r="E22" s="12">
        <f t="shared" ref="E22:G22" si="3">E23+E24</f>
        <v>14013959</v>
      </c>
      <c r="F22" s="12">
        <f t="shared" si="3"/>
        <v>15276021</v>
      </c>
      <c r="G22" s="12">
        <f t="shared" si="3"/>
        <v>16266465</v>
      </c>
    </row>
    <row r="23" spans="1:7" s="13" customFormat="1" ht="22.2" customHeight="1" thickBot="1" x14ac:dyDescent="0.35">
      <c r="A23" s="14"/>
      <c r="B23" s="15" t="s">
        <v>3</v>
      </c>
      <c r="C23" s="11"/>
      <c r="D23" s="16">
        <v>11302172</v>
      </c>
      <c r="E23" s="16">
        <v>13698959</v>
      </c>
      <c r="F23" s="16">
        <v>14886021</v>
      </c>
      <c r="G23" s="16">
        <v>15841465</v>
      </c>
    </row>
    <row r="24" spans="1:7" s="13" customFormat="1" ht="22.2" customHeight="1" thickBot="1" x14ac:dyDescent="0.35">
      <c r="A24" s="14"/>
      <c r="B24" s="15" t="s">
        <v>4</v>
      </c>
      <c r="C24" s="11"/>
      <c r="D24" s="16">
        <v>311805</v>
      </c>
      <c r="E24" s="23">
        <v>315000</v>
      </c>
      <c r="F24" s="23">
        <v>390000</v>
      </c>
      <c r="G24" s="17">
        <v>425000</v>
      </c>
    </row>
    <row r="25" spans="1:7" s="21" customFormat="1" ht="54.6" customHeight="1" thickBot="1" x14ac:dyDescent="0.4">
      <c r="A25" s="9" t="s">
        <v>8</v>
      </c>
      <c r="B25" s="10" t="s">
        <v>18</v>
      </c>
      <c r="C25" s="20"/>
      <c r="D25" s="12">
        <f>D26+D27</f>
        <v>5464333</v>
      </c>
      <c r="E25" s="12">
        <f t="shared" ref="E25:G25" si="4">E26+E27</f>
        <v>6266630</v>
      </c>
      <c r="F25" s="12">
        <f t="shared" si="4"/>
        <v>6509126</v>
      </c>
      <c r="G25" s="12">
        <f t="shared" si="4"/>
        <v>6750023</v>
      </c>
    </row>
    <row r="26" spans="1:7" s="13" customFormat="1" ht="22.2" customHeight="1" thickBot="1" x14ac:dyDescent="0.35">
      <c r="A26" s="14"/>
      <c r="B26" s="15" t="s">
        <v>3</v>
      </c>
      <c r="C26" s="11"/>
      <c r="D26" s="24">
        <v>4995833</v>
      </c>
      <c r="E26" s="24">
        <v>5692619</v>
      </c>
      <c r="F26" s="24">
        <v>5904693</v>
      </c>
      <c r="G26" s="24">
        <v>6115367</v>
      </c>
    </row>
    <row r="27" spans="1:7" s="13" customFormat="1" ht="22.2" customHeight="1" thickBot="1" x14ac:dyDescent="0.35">
      <c r="A27" s="14"/>
      <c r="B27" s="15" t="s">
        <v>4</v>
      </c>
      <c r="C27" s="11"/>
      <c r="D27" s="16">
        <v>468500</v>
      </c>
      <c r="E27" s="18">
        <v>574011</v>
      </c>
      <c r="F27" s="19">
        <v>604433</v>
      </c>
      <c r="G27" s="19">
        <v>634656</v>
      </c>
    </row>
    <row r="28" spans="1:7" s="21" customFormat="1" ht="37.200000000000003" customHeight="1" thickBot="1" x14ac:dyDescent="0.4">
      <c r="A28" s="9" t="s">
        <v>9</v>
      </c>
      <c r="B28" s="10" t="s">
        <v>19</v>
      </c>
      <c r="C28" s="20"/>
      <c r="D28" s="25">
        <f>D29+D30</f>
        <v>5086863</v>
      </c>
      <c r="E28" s="25">
        <f t="shared" ref="E28:G28" si="5">E29+E30</f>
        <v>3213579</v>
      </c>
      <c r="F28" s="25">
        <f t="shared" si="5"/>
        <v>3219425</v>
      </c>
      <c r="G28" s="25">
        <f t="shared" si="5"/>
        <v>3225235</v>
      </c>
    </row>
    <row r="29" spans="1:7" s="13" customFormat="1" ht="22.2" customHeight="1" thickBot="1" x14ac:dyDescent="0.35">
      <c r="A29" s="14"/>
      <c r="B29" s="15" t="s">
        <v>3</v>
      </c>
      <c r="C29" s="11"/>
      <c r="D29" s="26">
        <v>5086863</v>
      </c>
      <c r="E29" s="16">
        <v>3213579</v>
      </c>
      <c r="F29" s="16">
        <v>3219425</v>
      </c>
      <c r="G29" s="16">
        <v>3225235</v>
      </c>
    </row>
    <row r="30" spans="1:7" s="13" customFormat="1" ht="22.2" customHeight="1" thickBot="1" x14ac:dyDescent="0.35">
      <c r="A30" s="14"/>
      <c r="B30" s="27" t="s">
        <v>4</v>
      </c>
      <c r="C30" s="11"/>
      <c r="D30" s="28"/>
      <c r="E30" s="29"/>
      <c r="F30" s="29"/>
      <c r="G30" s="29"/>
    </row>
    <row r="31" spans="1:7" s="31" customFormat="1" x14ac:dyDescent="0.25">
      <c r="A31" s="33" t="s">
        <v>12</v>
      </c>
      <c r="D31" s="34"/>
      <c r="E31" s="34"/>
      <c r="F31" s="34"/>
      <c r="G31" s="34"/>
    </row>
    <row r="33" spans="1:7" s="8" customFormat="1" ht="20.399999999999999" x14ac:dyDescent="0.35">
      <c r="A33" s="32"/>
      <c r="B33" s="37" t="s">
        <v>31</v>
      </c>
      <c r="C33" s="37"/>
      <c r="D33" s="38"/>
      <c r="E33" s="37"/>
      <c r="F33" s="37" t="s">
        <v>32</v>
      </c>
      <c r="G33" s="37"/>
    </row>
    <row r="34" spans="1:7" ht="15.6" x14ac:dyDescent="0.3">
      <c r="D34" s="30">
        <f>D29+D26+D23+D20+D17+D14</f>
        <v>196179306</v>
      </c>
      <c r="E34" s="30">
        <f t="shared" ref="E34:G34" si="6">E29+E26+E23+E20+E17+E14</f>
        <v>220011429</v>
      </c>
      <c r="F34" s="30">
        <f t="shared" si="6"/>
        <v>234018190</v>
      </c>
      <c r="G34" s="30">
        <f t="shared" si="6"/>
        <v>246144750</v>
      </c>
    </row>
  </sheetData>
  <mergeCells count="2">
    <mergeCell ref="B6:E6"/>
    <mergeCell ref="B7:F7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Додаткок 6</vt:lpstr>
      <vt:lpstr>'Додаткок 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</dc:creator>
  <cp:lastModifiedBy>Олена</cp:lastModifiedBy>
  <cp:lastPrinted>2021-08-06T07:57:58Z</cp:lastPrinted>
  <dcterms:created xsi:type="dcterms:W3CDTF">2021-08-02T13:19:35Z</dcterms:created>
  <dcterms:modified xsi:type="dcterms:W3CDTF">2021-08-27T08:18:14Z</dcterms:modified>
</cp:coreProperties>
</file>