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селищної ради\Рішення 2024\перше рішення 2024\"/>
    </mc:Choice>
  </mc:AlternateContent>
  <xr:revisionPtr revIDLastSave="0" documentId="13_ncr:1_{E2C179C0-7A37-4253-BDEC-08B176F03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аток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I21" i="1"/>
  <c r="I20" i="1" s="1"/>
  <c r="I19" i="1" s="1"/>
  <c r="G21" i="1"/>
  <c r="G20" i="1" s="1"/>
  <c r="G19" i="1" s="1"/>
  <c r="I27" i="1" l="1"/>
  <c r="G27" i="1"/>
  <c r="I17" i="1" l="1"/>
  <c r="G17" i="1"/>
  <c r="I25" i="1"/>
  <c r="I24" i="1" s="1"/>
  <c r="G25" i="1"/>
  <c r="G24" i="1" s="1"/>
  <c r="I16" i="1" l="1"/>
  <c r="I15" i="1" s="1"/>
  <c r="G16" i="1"/>
  <c r="G15" i="1" s="1"/>
  <c r="I23" i="1" l="1"/>
  <c r="G23" i="1"/>
  <c r="I13" i="1"/>
  <c r="I12" i="1" s="1"/>
  <c r="G13" i="1"/>
  <c r="G12" i="1" s="1"/>
  <c r="G11" i="1" l="1"/>
  <c r="G29" i="1" s="1"/>
  <c r="I11" i="1"/>
  <c r="I29" i="1" s="1"/>
</calcChain>
</file>

<file path=xl/sharedStrings.xml><?xml version="1.0" encoding="utf-8"?>
<sst xmlns="http://schemas.openxmlformats.org/spreadsheetml/2006/main" count="59" uniqueCount="56">
  <si>
    <t>ОБСЯГИ</t>
  </si>
  <si>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</si>
  <si>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</si>
  <si>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</si>
  <si>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</si>
  <si>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</si>
  <si>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інвестиційного проекту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</si>
  <si>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</si>
  <si>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</si>
  <si>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</si>
  <si>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капітальних вкладень селищного бюджету у розрізі інвестиційних проектів</t>
  </si>
  <si>
    <t>Усього</t>
  </si>
  <si>
    <t>Додаток 6</t>
  </si>
  <si>
    <t>0100000</t>
  </si>
  <si>
    <t>0110000</t>
  </si>
  <si>
    <t>Петриківська селищна рада</t>
  </si>
  <si>
    <t>Петриківська селишна рада</t>
  </si>
  <si>
    <t xml:space="preserve">до рішення селищної ради </t>
  </si>
  <si>
    <t>Обсяг капітальних вкладень місцевого бюджету у 2023 році, гривень</t>
  </si>
  <si>
    <t>Очікуваний рівень готовності проекту на кінець 2023 року, %</t>
  </si>
  <si>
    <t>0110150</t>
  </si>
  <si>
    <t>Організаційне, інформаційно-аналітичне та матеріально-технічне забезпечення діяльності обласної ради,районної ради,районної у місті ради (у разі її створення),міської,селищної,сільської рад</t>
  </si>
  <si>
    <t>0150</t>
  </si>
  <si>
    <t>Придбання матеріальних цінностей</t>
  </si>
  <si>
    <t>0111</t>
  </si>
  <si>
    <t>Лідія МОЖНА</t>
  </si>
  <si>
    <t>.0454300000</t>
  </si>
  <si>
    <t>0443</t>
  </si>
  <si>
    <t>1000000</t>
  </si>
  <si>
    <t>Відділ культури і мистецтва,туризму у справах релігій</t>
  </si>
  <si>
    <t>1010000</t>
  </si>
  <si>
    <t>Забезпечення діяльності бібліотек</t>
  </si>
  <si>
    <t>1014030</t>
  </si>
  <si>
    <t>0824</t>
  </si>
  <si>
    <t>0800000</t>
  </si>
  <si>
    <t>0810000</t>
  </si>
  <si>
    <t>1014060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</si>
  <si>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</si>
  <si>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</si>
  <si>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 xml:space="preserve">від 15 грудня 2023 року </t>
  </si>
  <si>
    <t>у 2024 році</t>
  </si>
  <si>
    <t>0817323</t>
  </si>
  <si>
    <t>Будівництво  установ та закладів соціальної сфери</t>
  </si>
  <si>
    <t>Відділ соціального захисту та охорони здоров'я</t>
  </si>
  <si>
    <t>0900000</t>
  </si>
  <si>
    <t>0910000</t>
  </si>
  <si>
    <t>0916083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</si>
  <si>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</si>
  <si>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сімейних,та забезпечення житлом дітей-сиріт,дітей,позбавлених батьківського піклування, осіб з їх числа</t>
  </si>
  <si>
    <t>Придбання житла дитині сироті</t>
  </si>
  <si>
    <t>Служба у справах дітей Петриківської селищної ради</t>
  </si>
  <si>
    <t>"Встановлення огорожі навколо будівлі у відділенні стаціонарного догляду для постійного або тимчасового проживання за адресою: смт Курилівка,провул. Медичний 1А,Дніпровського району, Дніпропетровської області"</t>
  </si>
  <si>
    <t>Придбання музичної апаратури</t>
  </si>
  <si>
    <t>№ 625 - 21 /VIII</t>
  </si>
  <si>
    <t>Секретар селищної ради</t>
  </si>
  <si>
    <t>Поповнення бібліотечних фондів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</si>
</sst>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2"/>
      <color rgb="FF000000"/>
      <name val="Calibri"/>
      <family val="2"/>
      <charset val="204"/>
      <scheme val="minor"/>
    </font>
    <font>
      <b/>
      <u/>
      <sz val="16"/>
      <color rgb="FF000000"/>
      <name val="Calibri"/>
      <family val="2"/>
      <charset val="204"/>
      <scheme val="minor"/>
    </font>
    <font>
      <b/>
      <u/>
      <sz val="10"/>
      <color rgb="FF000000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5" fillId="0" borderId="0" xfId="0" applyFont="1" applyAlignment="1"/>
    <xf numFmtId="0" fontId="2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topLeftCell="A16" zoomScaleNormal="100" zoomScaleSheetLayoutView="100" workbookViewId="0">
      <selection activeCell="E27" sqref="E27"/>
    </sheetView>
  </sheetViews>
  <sheetFormatPr defaultRowHeight="12.75" x14ac:dyDescent="0.2"/>
  <cols>
    <col min="1" max="1" width="16.140625" customWidth="1"/>
    <col min="2" max="2" width="12" customWidth="1"/>
    <col min="3" max="3" width="10.7109375" customWidth="1"/>
    <col min="4" max="4" width="47.7109375" customWidth="1"/>
    <col min="5" max="5" width="46.85546875" customWidth="1"/>
    <col min="6" max="6" width="12.7109375" customWidth="1"/>
    <col min="7" max="7" width="11.7109375" customWidth="1"/>
    <col min="8" max="8" width="14" customWidth="1"/>
    <col min="9" max="9" width="13" customWidth="1"/>
    <col min="10" max="10" width="12.42578125" customWidth="1"/>
  </cols>
  <sheetData>
    <row r="1" spans="1:13" ht="22.5" customHeight="1" x14ac:dyDescent="0.35">
      <c r="A1" s="19"/>
      <c r="B1" s="19"/>
      <c r="C1" s="20"/>
      <c r="D1" s="20"/>
      <c r="E1" s="20"/>
      <c r="F1" s="21"/>
      <c r="G1" s="25" t="s">
        <v>12</v>
      </c>
      <c r="H1" s="25"/>
      <c r="I1" s="26"/>
      <c r="J1" s="22"/>
      <c r="K1" s="23"/>
      <c r="L1" s="24"/>
      <c r="M1" s="20"/>
    </row>
    <row r="2" spans="1:13" ht="16.5" customHeight="1" x14ac:dyDescent="0.35">
      <c r="A2" s="19"/>
      <c r="B2" s="19"/>
      <c r="C2" s="20"/>
      <c r="D2" s="20"/>
      <c r="E2" s="20"/>
      <c r="F2" s="21"/>
      <c r="G2" s="25" t="s">
        <v>17</v>
      </c>
      <c r="H2" s="25"/>
      <c r="I2" s="26"/>
      <c r="J2" s="22"/>
      <c r="K2" s="23"/>
      <c r="L2" s="24"/>
      <c r="M2" s="20"/>
    </row>
    <row r="3" spans="1:13" ht="18" customHeight="1" x14ac:dyDescent="0.35">
      <c r="A3" s="5"/>
      <c r="B3" s="1"/>
      <c r="C3" s="1"/>
      <c r="D3" s="1"/>
      <c r="E3" s="1"/>
      <c r="F3" s="2"/>
      <c r="G3" s="25" t="s">
        <v>39</v>
      </c>
      <c r="H3" s="25"/>
      <c r="I3" s="25"/>
      <c r="J3" s="2"/>
      <c r="K3" s="3"/>
      <c r="L3" s="4"/>
      <c r="M3" s="1"/>
    </row>
    <row r="4" spans="1:13" ht="21.75" customHeight="1" x14ac:dyDescent="0.35">
      <c r="A4" s="5"/>
      <c r="B4" s="20"/>
      <c r="C4" s="20"/>
      <c r="D4" s="20"/>
      <c r="E4" s="20"/>
      <c r="F4" s="21"/>
      <c r="G4" s="25" t="s">
        <v>53</v>
      </c>
      <c r="H4" s="25"/>
      <c r="I4" s="25"/>
      <c r="J4" s="21"/>
      <c r="K4" s="23"/>
      <c r="L4" s="24"/>
      <c r="M4" s="20"/>
    </row>
    <row r="5" spans="1:13" ht="22.5" x14ac:dyDescent="0.35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3"/>
      <c r="L5" s="4"/>
      <c r="M5" s="1"/>
    </row>
    <row r="6" spans="1:13" ht="22.5" x14ac:dyDescent="0.35">
      <c r="A6" s="48" t="s">
        <v>10</v>
      </c>
      <c r="B6" s="48"/>
      <c r="C6" s="48"/>
      <c r="D6" s="48"/>
      <c r="E6" s="48"/>
      <c r="F6" s="48"/>
      <c r="G6" s="48"/>
      <c r="H6" s="48"/>
      <c r="I6" s="48"/>
      <c r="J6" s="48"/>
      <c r="K6" s="3"/>
      <c r="L6" s="4"/>
      <c r="M6" s="1"/>
    </row>
    <row r="7" spans="1:13" ht="22.5" x14ac:dyDescent="0.35">
      <c r="A7" s="48" t="s">
        <v>40</v>
      </c>
      <c r="B7" s="48"/>
      <c r="C7" s="48"/>
      <c r="D7" s="48"/>
      <c r="E7" s="48"/>
      <c r="F7" s="48"/>
      <c r="G7" s="48"/>
      <c r="H7" s="48"/>
      <c r="I7" s="48"/>
      <c r="J7" s="48"/>
      <c r="K7" s="3"/>
      <c r="L7" s="4"/>
      <c r="M7" s="1"/>
    </row>
    <row r="8" spans="1:13" ht="21" x14ac:dyDescent="0.35">
      <c r="A8" s="6" t="s">
        <v>26</v>
      </c>
      <c r="B8" s="1"/>
      <c r="C8" s="1"/>
      <c r="D8" s="1"/>
      <c r="E8" s="1"/>
      <c r="F8" s="2"/>
      <c r="G8" s="2"/>
      <c r="H8" s="2"/>
      <c r="I8" s="2"/>
      <c r="J8" s="2"/>
      <c r="K8" s="3"/>
      <c r="L8" s="4"/>
      <c r="M8" s="1"/>
    </row>
    <row r="9" spans="1:13" ht="21" x14ac:dyDescent="0.35">
      <c r="A9" s="7" t="s">
        <v>1</v>
      </c>
      <c r="B9" s="1"/>
      <c r="C9" s="1"/>
      <c r="D9" s="1"/>
      <c r="E9" s="1"/>
      <c r="F9" s="2"/>
      <c r="G9" s="2"/>
      <c r="H9" s="2"/>
      <c r="I9" s="2"/>
      <c r="J9" s="2"/>
      <c r="K9" s="3"/>
      <c r="L9" s="4"/>
      <c r="M9" s="1"/>
    </row>
    <row r="10" spans="1:13" ht="102" x14ac:dyDescent="0.35">
      <c r="A10" s="8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9" t="s">
        <v>7</v>
      </c>
      <c r="G10" s="9" t="s">
        <v>8</v>
      </c>
      <c r="H10" s="9" t="s">
        <v>9</v>
      </c>
      <c r="I10" s="9" t="s">
        <v>18</v>
      </c>
      <c r="J10" s="9" t="s">
        <v>19</v>
      </c>
      <c r="K10" s="3"/>
      <c r="L10" s="4"/>
      <c r="M10" s="1"/>
    </row>
    <row r="11" spans="1:13" ht="25.5" customHeight="1" x14ac:dyDescent="0.35">
      <c r="A11" s="36" t="s">
        <v>13</v>
      </c>
      <c r="B11" s="10"/>
      <c r="C11" s="10"/>
      <c r="D11" s="11" t="s">
        <v>15</v>
      </c>
      <c r="E11" s="12"/>
      <c r="F11" s="15"/>
      <c r="G11" s="38">
        <f>G12</f>
        <v>258300</v>
      </c>
      <c r="H11" s="38"/>
      <c r="I11" s="38">
        <f>I12</f>
        <v>258300</v>
      </c>
      <c r="J11" s="15"/>
      <c r="K11" s="23"/>
      <c r="L11" s="24"/>
      <c r="M11" s="20"/>
    </row>
    <row r="12" spans="1:13" ht="30.75" customHeight="1" x14ac:dyDescent="0.35">
      <c r="A12" s="37" t="s">
        <v>14</v>
      </c>
      <c r="B12" s="10"/>
      <c r="C12" s="15"/>
      <c r="D12" s="34" t="s">
        <v>16</v>
      </c>
      <c r="E12" s="12"/>
      <c r="F12" s="15"/>
      <c r="G12" s="33">
        <f>G13</f>
        <v>258300</v>
      </c>
      <c r="H12" s="33"/>
      <c r="I12" s="33">
        <f>I13</f>
        <v>258300</v>
      </c>
      <c r="J12" s="15"/>
      <c r="K12" s="23"/>
      <c r="L12" s="24"/>
      <c r="M12" s="20"/>
    </row>
    <row r="13" spans="1:13" ht="61.5" customHeight="1" x14ac:dyDescent="0.35">
      <c r="A13" s="35" t="s">
        <v>20</v>
      </c>
      <c r="B13" s="35" t="s">
        <v>22</v>
      </c>
      <c r="C13" s="35" t="s">
        <v>24</v>
      </c>
      <c r="D13" s="18" t="s">
        <v>21</v>
      </c>
      <c r="E13" s="12"/>
      <c r="F13" s="15"/>
      <c r="G13" s="17">
        <f>G14</f>
        <v>258300</v>
      </c>
      <c r="H13" s="17"/>
      <c r="I13" s="17">
        <f>I14</f>
        <v>258300</v>
      </c>
      <c r="J13" s="16"/>
      <c r="K13" s="23"/>
      <c r="L13" s="24"/>
      <c r="M13" s="20"/>
    </row>
    <row r="14" spans="1:13" ht="31.5" customHeight="1" x14ac:dyDescent="0.35">
      <c r="A14" s="35"/>
      <c r="B14" s="16"/>
      <c r="C14" s="35"/>
      <c r="D14" s="18"/>
      <c r="E14" s="12" t="s">
        <v>23</v>
      </c>
      <c r="F14" s="16">
        <v>2024</v>
      </c>
      <c r="G14" s="17">
        <v>258300</v>
      </c>
      <c r="H14" s="17"/>
      <c r="I14" s="17">
        <v>258300</v>
      </c>
      <c r="J14" s="16">
        <v>100</v>
      </c>
      <c r="K14" s="23"/>
      <c r="L14" s="24"/>
      <c r="M14" s="20"/>
    </row>
    <row r="15" spans="1:13" ht="30.75" customHeight="1" x14ac:dyDescent="0.35">
      <c r="A15" s="36" t="s">
        <v>34</v>
      </c>
      <c r="B15" s="16"/>
      <c r="C15" s="35"/>
      <c r="D15" s="11" t="s">
        <v>43</v>
      </c>
      <c r="E15" s="12"/>
      <c r="F15" s="16"/>
      <c r="G15" s="38">
        <f>G16</f>
        <v>1000000</v>
      </c>
      <c r="H15" s="17"/>
      <c r="I15" s="38">
        <f>I16</f>
        <v>1000000</v>
      </c>
      <c r="J15" s="16"/>
      <c r="K15" s="23"/>
      <c r="L15" s="24"/>
      <c r="M15" s="20"/>
    </row>
    <row r="16" spans="1:13" ht="25.5" customHeight="1" x14ac:dyDescent="0.35">
      <c r="A16" s="37" t="s">
        <v>35</v>
      </c>
      <c r="B16" s="16"/>
      <c r="C16" s="35"/>
      <c r="D16" s="34" t="s">
        <v>43</v>
      </c>
      <c r="E16" s="12"/>
      <c r="F16" s="16"/>
      <c r="G16" s="33">
        <f>G17</f>
        <v>1000000</v>
      </c>
      <c r="H16" s="17"/>
      <c r="I16" s="33">
        <f>I17</f>
        <v>1000000</v>
      </c>
      <c r="J16" s="16"/>
      <c r="K16" s="23"/>
      <c r="L16" s="24"/>
      <c r="M16" s="20"/>
    </row>
    <row r="17" spans="1:13" ht="30" customHeight="1" x14ac:dyDescent="0.35">
      <c r="A17" s="35" t="s">
        <v>41</v>
      </c>
      <c r="B17" s="16">
        <v>7323</v>
      </c>
      <c r="C17" s="35" t="s">
        <v>27</v>
      </c>
      <c r="D17" s="18" t="s">
        <v>42</v>
      </c>
      <c r="E17" s="12"/>
      <c r="F17" s="16"/>
      <c r="G17" s="17">
        <f>G18</f>
        <v>1000000</v>
      </c>
      <c r="H17" s="17"/>
      <c r="I17" s="17">
        <f>I18</f>
        <v>1000000</v>
      </c>
      <c r="J17" s="16"/>
      <c r="K17" s="23"/>
      <c r="L17" s="24"/>
      <c r="M17" s="20"/>
    </row>
    <row r="18" spans="1:13" ht="60.75" customHeight="1" x14ac:dyDescent="0.35">
      <c r="A18" s="35"/>
      <c r="B18" s="16"/>
      <c r="C18" s="35"/>
      <c r="D18" s="18"/>
      <c r="E18" s="47" t="s">
        <v>51</v>
      </c>
      <c r="F18" s="16">
        <v>2024</v>
      </c>
      <c r="G18" s="17">
        <v>1000000</v>
      </c>
      <c r="H18" s="17"/>
      <c r="I18" s="17">
        <v>1000000</v>
      </c>
      <c r="J18" s="16">
        <v>100</v>
      </c>
      <c r="K18" s="23"/>
      <c r="L18" s="24"/>
      <c r="M18" s="20"/>
    </row>
    <row r="19" spans="1:13" s="30" customFormat="1" ht="39.75" customHeight="1" x14ac:dyDescent="0.35">
      <c r="A19" s="36" t="s">
        <v>44</v>
      </c>
      <c r="B19" s="13"/>
      <c r="C19" s="39"/>
      <c r="D19" s="11" t="s">
        <v>50</v>
      </c>
      <c r="E19" s="46"/>
      <c r="F19" s="13"/>
      <c r="G19" s="38">
        <f>G20</f>
        <v>842181</v>
      </c>
      <c r="H19" s="14"/>
      <c r="I19" s="38">
        <f>I20</f>
        <v>842181</v>
      </c>
      <c r="J19" s="13"/>
      <c r="K19" s="27"/>
      <c r="L19" s="28"/>
      <c r="M19" s="29"/>
    </row>
    <row r="20" spans="1:13" ht="39.75" customHeight="1" x14ac:dyDescent="0.35">
      <c r="A20" s="35" t="s">
        <v>45</v>
      </c>
      <c r="B20" s="16"/>
      <c r="C20" s="35"/>
      <c r="D20" s="18" t="s">
        <v>50</v>
      </c>
      <c r="E20" s="45"/>
      <c r="F20" s="16"/>
      <c r="G20" s="17">
        <f>G21</f>
        <v>842181</v>
      </c>
      <c r="H20" s="17"/>
      <c r="I20" s="17">
        <f>I21</f>
        <v>842181</v>
      </c>
      <c r="J20" s="16"/>
      <c r="K20" s="23"/>
      <c r="L20" s="24"/>
      <c r="M20" s="20"/>
    </row>
    <row r="21" spans="1:13" ht="78.75" customHeight="1" x14ac:dyDescent="0.35">
      <c r="A21" s="35" t="s">
        <v>46</v>
      </c>
      <c r="B21" s="16">
        <v>6083</v>
      </c>
      <c r="C21" s="35" t="s">
        <v>47</v>
      </c>
      <c r="D21" s="18" t="s">
        <v>48</v>
      </c>
      <c r="E21" s="45"/>
      <c r="F21" s="16"/>
      <c r="G21" s="17">
        <f>G22</f>
        <v>842181</v>
      </c>
      <c r="H21" s="17"/>
      <c r="I21" s="17">
        <f>I22</f>
        <v>842181</v>
      </c>
      <c r="J21" s="16"/>
      <c r="K21" s="23"/>
      <c r="L21" s="24"/>
      <c r="M21" s="20"/>
    </row>
    <row r="22" spans="1:13" ht="39.75" customHeight="1" x14ac:dyDescent="0.35">
      <c r="A22" s="35"/>
      <c r="B22" s="16"/>
      <c r="C22" s="35"/>
      <c r="D22" s="18"/>
      <c r="E22" s="47" t="s">
        <v>49</v>
      </c>
      <c r="F22" s="16">
        <v>2024</v>
      </c>
      <c r="G22" s="17">
        <v>842181</v>
      </c>
      <c r="H22" s="17"/>
      <c r="I22" s="17">
        <v>842181</v>
      </c>
      <c r="J22" s="16">
        <v>100</v>
      </c>
      <c r="K22" s="23"/>
      <c r="L22" s="24"/>
      <c r="M22" s="20"/>
    </row>
    <row r="23" spans="1:13" s="44" customFormat="1" ht="37.5" customHeight="1" x14ac:dyDescent="0.35">
      <c r="A23" s="36" t="s">
        <v>28</v>
      </c>
      <c r="B23" s="10"/>
      <c r="C23" s="36"/>
      <c r="D23" s="11" t="s">
        <v>29</v>
      </c>
      <c r="E23" s="40"/>
      <c r="F23" s="10"/>
      <c r="G23" s="38">
        <f>G24</f>
        <v>320400</v>
      </c>
      <c r="H23" s="38"/>
      <c r="I23" s="38">
        <f>I24</f>
        <v>320400</v>
      </c>
      <c r="J23" s="10"/>
      <c r="K23" s="41"/>
      <c r="L23" s="42"/>
      <c r="M23" s="43"/>
    </row>
    <row r="24" spans="1:13" ht="28.5" customHeight="1" x14ac:dyDescent="0.35">
      <c r="A24" s="35" t="s">
        <v>30</v>
      </c>
      <c r="B24" s="16"/>
      <c r="C24" s="35"/>
      <c r="D24" s="34" t="s">
        <v>29</v>
      </c>
      <c r="E24" s="12"/>
      <c r="F24" s="16"/>
      <c r="G24" s="33">
        <f>G25+G27</f>
        <v>320400</v>
      </c>
      <c r="H24" s="17"/>
      <c r="I24" s="33">
        <f>I25+I27</f>
        <v>320400</v>
      </c>
      <c r="J24" s="16"/>
      <c r="K24" s="23"/>
      <c r="L24" s="24"/>
      <c r="M24" s="20"/>
    </row>
    <row r="25" spans="1:13" ht="28.5" customHeight="1" x14ac:dyDescent="0.35">
      <c r="A25" s="35" t="s">
        <v>32</v>
      </c>
      <c r="B25" s="16">
        <v>4030</v>
      </c>
      <c r="C25" s="35" t="s">
        <v>33</v>
      </c>
      <c r="D25" s="18" t="s">
        <v>31</v>
      </c>
      <c r="E25" s="12"/>
      <c r="F25" s="16"/>
      <c r="G25" s="17">
        <f>G26</f>
        <v>50000</v>
      </c>
      <c r="H25" s="17"/>
      <c r="I25" s="17">
        <f>I26</f>
        <v>50000</v>
      </c>
      <c r="J25" s="16"/>
      <c r="K25" s="23"/>
      <c r="L25" s="24"/>
      <c r="M25" s="20"/>
    </row>
    <row r="26" spans="1:13" ht="42" customHeight="1" x14ac:dyDescent="0.35">
      <c r="A26" s="35"/>
      <c r="B26" s="16"/>
      <c r="C26" s="35"/>
      <c r="D26" s="34"/>
      <c r="E26" s="12" t="s">
        <v>55</v>
      </c>
      <c r="F26" s="16">
        <v>2024</v>
      </c>
      <c r="G26" s="17">
        <v>50000</v>
      </c>
      <c r="H26" s="17"/>
      <c r="I26" s="17">
        <v>50000</v>
      </c>
      <c r="J26" s="16">
        <v>100</v>
      </c>
      <c r="K26" s="23"/>
      <c r="L26" s="24"/>
      <c r="M26" s="20"/>
    </row>
    <row r="27" spans="1:13" ht="42" customHeight="1" x14ac:dyDescent="0.35">
      <c r="A27" s="35" t="s">
        <v>36</v>
      </c>
      <c r="B27" s="16">
        <v>4060</v>
      </c>
      <c r="C27" s="35" t="s">
        <v>38</v>
      </c>
      <c r="D27" s="18" t="s">
        <v>37</v>
      </c>
      <c r="E27" s="12"/>
      <c r="F27" s="16"/>
      <c r="G27" s="17">
        <f>G28</f>
        <v>270400</v>
      </c>
      <c r="H27" s="17"/>
      <c r="I27" s="17">
        <f>I28</f>
        <v>270400</v>
      </c>
      <c r="J27" s="16"/>
      <c r="K27" s="23"/>
      <c r="L27" s="24"/>
      <c r="M27" s="20"/>
    </row>
    <row r="28" spans="1:13" ht="30.75" customHeight="1" x14ac:dyDescent="0.35">
      <c r="A28" s="35"/>
      <c r="B28" s="16"/>
      <c r="C28" s="35"/>
      <c r="D28" s="34"/>
      <c r="E28" s="12" t="s">
        <v>52</v>
      </c>
      <c r="F28" s="16">
        <v>2024</v>
      </c>
      <c r="G28" s="17">
        <v>270400</v>
      </c>
      <c r="H28" s="17"/>
      <c r="I28" s="17">
        <v>270400</v>
      </c>
      <c r="J28" s="16">
        <v>100</v>
      </c>
      <c r="K28" s="23"/>
      <c r="L28" s="24"/>
      <c r="M28" s="20"/>
    </row>
    <row r="29" spans="1:13" s="30" customFormat="1" ht="21" x14ac:dyDescent="0.35">
      <c r="A29" s="36"/>
      <c r="B29" s="36"/>
      <c r="C29" s="36"/>
      <c r="D29" s="11" t="s">
        <v>11</v>
      </c>
      <c r="E29" s="8"/>
      <c r="F29" s="13"/>
      <c r="G29" s="14">
        <f>G11+G23+G15+G19</f>
        <v>2420881</v>
      </c>
      <c r="H29" s="14">
        <f>H11+H23+H15+H19</f>
        <v>0</v>
      </c>
      <c r="I29" s="14">
        <f>I11+I23+I15+I19</f>
        <v>2420881</v>
      </c>
      <c r="J29" s="13"/>
      <c r="K29" s="27"/>
      <c r="L29" s="28"/>
      <c r="M29" s="29"/>
    </row>
    <row r="31" spans="1:13" ht="18.75" x14ac:dyDescent="0.3">
      <c r="B31" s="32" t="s">
        <v>54</v>
      </c>
      <c r="E31" s="32"/>
      <c r="F31" s="32" t="s">
        <v>25</v>
      </c>
      <c r="G31" s="32"/>
      <c r="H31" s="32"/>
    </row>
    <row r="32" spans="1:13" ht="18.75" x14ac:dyDescent="0.3">
      <c r="B32" s="25"/>
      <c r="C32" s="31"/>
      <c r="D32" s="31"/>
    </row>
  </sheetData>
  <mergeCells count="3">
    <mergeCell ref="A5:J5"/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74" fitToWidth="4" fitToHeight="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</dc:creator>
  <cp:lastModifiedBy>Олена</cp:lastModifiedBy>
  <cp:lastPrinted>2023-12-15T12:22:24Z</cp:lastPrinted>
  <dcterms:created xsi:type="dcterms:W3CDTF">2022-03-02T09:31:26Z</dcterms:created>
  <dcterms:modified xsi:type="dcterms:W3CDTF">2023-12-19T07:43:41Z</dcterms:modified>
</cp:coreProperties>
</file>