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Інформація про виконання бюджету\станом на 01.05.2021\"/>
    </mc:Choice>
  </mc:AlternateContent>
  <xr:revisionPtr revIDLastSave="0" documentId="13_ncr:1_{61B7E704-C0FB-4DCD-A544-5E0B67F05AE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" sheetId="1" r:id="rId1"/>
    <sheet name="спеціальний фонд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<sst xmlns="http://schemas.openxmlformats.org/spreadsheetml/2006/main" count="207" uniqueCount="150">
  <si>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</si>
  <si>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</si>
  <si>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</si>
  <si>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</si>
  <si>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</si>
  <si>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</si>
  <si>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</si>
  <si>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Бюджет Петрикiвської селищної територiальної громади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</si>
  <si>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</si>
  <si>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</si>
  <si>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</si>
  <si>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</si>
  <si>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</si>
  <si>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</si>
  <si>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</si>
  <si>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</si>
  <si>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</si>
  <si>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</si>
  <si>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</si>
  <si>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</si>
  <si>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</si>
  <si>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</si>
  <si>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</si>
  <si>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</si>
  <si>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</si>
  <si>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</si>
  <si>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</si>
  <si>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</si>
  <si>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</si>
  <si>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</si>
  <si>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</si>
  <si>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</si>
  <si>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</si>
  <si>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</si>
  <si>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</si>
  <si>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</si>
  <si>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</si>
  <si>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</si>
  <si>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</si>
  <si>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</si>
  <si>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</si>
  <si>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</si>
  <si>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</si>
  <si>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</si>
  <si>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</si>
  <si>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</si>
  <si>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</si>
  <si>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</si>
  <si>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</si>
  <si>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</si>
  <si>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</si>
  <si>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</si>
  <si>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</si>
  <si>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</si>
  <si>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</si>
  <si>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</si>
  <si>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</si>
  <si>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</si>
  <si>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</si>
  <si>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</si>
  <si>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</si>
  <si>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</si>
  <si>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</si>
  <si>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</si>
  <si>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</si>
  <si>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</si>
  <si>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</si>
  <si>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</si>
  <si>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</si>
  <si>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</si>
  <si>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</si>
  <si>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</si>
  <si>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</si>
  <si>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</si>
  <si>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</si>
  <si>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</si>
  <si>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</si>
  <si>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</si>
  <si>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</si>
  <si>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</si>
  <si>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</si>
  <si>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</si>
  <si>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</si>
  <si>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</si>
  <si>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</si>
  <si>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</si>
  <si>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</si>
  <si>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</si>
  <si>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</si>
  <si>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</si>
  <si>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</si>
  <si>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</si>
  <si>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</si>
  <si>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</si>
  <si>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</si>
  <si>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</si>
  <si>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</si>
  <si>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</si>
  <si>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</si>
  <si>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</si>
  <si>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</si>
  <si>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</si>
  <si>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</si>
  <si>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</si>
  <si>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</si>
  <si>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</si>
  <si>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</si>
  <si>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</si>
  <si>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</si>
  <si>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</si>
  <si>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</si>
  <si>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</si>
  <si>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</si>
  <si>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</si>
  <si>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</si>
  <si>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</si>
  <si>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</si>
  <si>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</si>
  <si>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9000</t>
  </si>
  <si>
    <t>Міжбюджетні трансферти</t>
  </si>
  <si>
    <t>9110</t>
  </si>
  <si>
    <t>Реверсна дотація</t>
  </si>
  <si>
    <t>9150</t>
  </si>
  <si>
    <t>Інші дотації з місцевого бюджету</t>
  </si>
  <si>
    <t>9770</t>
  </si>
  <si>
    <t>Інші субвенції з місцевого бюджету</t>
  </si>
  <si>
    <t>Всього по бюджету</t>
  </si>
  <si>
    <t>Спеціальний фонд (разом)</t>
  </si>
  <si>
    <t>2152</t>
  </si>
  <si>
    <t>Інші програми та заходи у сфері охорони здоров`я</t>
  </si>
  <si>
    <t>7310</t>
  </si>
  <si>
    <t>Будівництво-1 об`єктів житлово-комунального господарства</t>
  </si>
  <si>
    <t>7321</t>
  </si>
  <si>
    <t>Будівництво-1 освітніх установ та закладів</t>
  </si>
  <si>
    <t>7322</t>
  </si>
  <si>
    <t>Будівництво-1 медичних установ та закладів</t>
  </si>
  <si>
    <t>7324</t>
  </si>
  <si>
    <t>Будівництво-1 установ та закладів культури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</si>
  <si>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</si>
  <si>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</si>
  <si>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</si>
  <si>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</si>
  <si>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</si>
  <si>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</si>
  <si>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 xml:space="preserve">% виконання на вказаний період </t>
  </si>
  <si>
    <t>Аналіз виконання видатків  бюджету Петриківської селищної територіальної громади станом на 01.05.2021 року</t>
  </si>
  <si>
    <t>Начальник фінансового управління</t>
  </si>
  <si>
    <t>Н.ГОРБОНОС</t>
  </si>
  <si>
    <t>ГРН</t>
  </si>
  <si>
    <t>.04543000000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</si>
</sst>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/>
    <xf numFmtId="0" fontId="0" fillId="0" borderId="1" xfId="0" quotePrefix="1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0" fillId="0" borderId="0" xfId="0"/>
    <xf numFmtId="164" fontId="0" fillId="0" borderId="1" xfId="0" applyNumberFormat="1" applyFill="1" applyBorder="1"/>
    <xf numFmtId="0" fontId="3" fillId="0" borderId="0" xfId="0" applyFont="1" applyFill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" xfId="0" quotePrefix="1" applyFont="1" applyFill="1" applyBorder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1"/>
  <sheetViews>
    <sheetView topLeftCell="A52" workbookViewId="0">
      <selection activeCell="G4" sqref="G4"/>
    </sheetView>
  </sheetViews>
  <sheetFormatPr defaultColWidth="9.109375" defaultRowHeight="13.8" x14ac:dyDescent="0.3"/>
  <cols>
    <col min="1" max="1" width="11.5546875" style="1" customWidth="1"/>
    <col min="2" max="2" width="35.88671875" style="1" customWidth="1"/>
    <col min="3" max="4" width="14.33203125" style="1" bestFit="1" customWidth="1"/>
    <col min="5" max="6" width="13.109375" style="1" bestFit="1" customWidth="1"/>
    <col min="7" max="7" width="9.44140625" style="1" bestFit="1" customWidth="1"/>
    <col min="8" max="16384" width="9.109375" style="1"/>
  </cols>
  <sheetData>
    <row r="2" spans="1:7" ht="67.5" customHeight="1" x14ac:dyDescent="0.4">
      <c r="A2" s="20" t="s">
        <v>145</v>
      </c>
      <c r="B2" s="20"/>
      <c r="C2" s="20"/>
      <c r="D2" s="20"/>
      <c r="E2" s="20"/>
      <c r="F2" s="20"/>
    </row>
    <row r="3" spans="1:7" ht="15.6" x14ac:dyDescent="0.3">
      <c r="A3" s="19" t="s">
        <v>0</v>
      </c>
      <c r="B3" s="19"/>
      <c r="C3" s="19"/>
      <c r="D3" s="19"/>
      <c r="E3" s="19"/>
      <c r="F3" s="19"/>
    </row>
    <row r="4" spans="1:7" x14ac:dyDescent="0.3">
      <c r="G4" s="1" t="s">
        <v>148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144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3">
      <c r="A7" s="10">
        <v>4543000000</v>
      </c>
      <c r="B7" s="10" t="s">
        <v>7</v>
      </c>
      <c r="C7" s="11"/>
      <c r="D7" s="11"/>
      <c r="E7" s="11"/>
      <c r="F7" s="11"/>
      <c r="G7" s="11"/>
    </row>
    <row r="8" spans="1:7" x14ac:dyDescent="0.3">
      <c r="A8" s="12" t="s">
        <v>8</v>
      </c>
      <c r="B8" s="13" t="s">
        <v>9</v>
      </c>
      <c r="C8" s="11">
        <v>31357392</v>
      </c>
      <c r="D8" s="11">
        <v>32656088</v>
      </c>
      <c r="E8" s="11">
        <v>11972054</v>
      </c>
      <c r="F8" s="11">
        <v>9639060.2400000002</v>
      </c>
      <c r="G8" s="14">
        <f t="shared" ref="G8:G39" si="0">IF(E8=0,0,(F8/E8)*100)</f>
        <v>80.513003366005535</v>
      </c>
    </row>
    <row r="9" spans="1:7" ht="69" x14ac:dyDescent="0.3">
      <c r="A9" s="4" t="s">
        <v>10</v>
      </c>
      <c r="B9" s="5" t="s">
        <v>11</v>
      </c>
      <c r="C9" s="3">
        <v>24981933</v>
      </c>
      <c r="D9" s="3">
        <v>25262973</v>
      </c>
      <c r="E9" s="3">
        <v>9709203</v>
      </c>
      <c r="F9" s="3">
        <v>8075479.25</v>
      </c>
      <c r="G9" s="6">
        <f t="shared" si="0"/>
        <v>83.173451518111222</v>
      </c>
    </row>
    <row r="10" spans="1:7" ht="41.4" x14ac:dyDescent="0.3">
      <c r="A10" s="4" t="s">
        <v>12</v>
      </c>
      <c r="B10" s="5" t="s">
        <v>13</v>
      </c>
      <c r="C10" s="3">
        <v>6375459</v>
      </c>
      <c r="D10" s="3">
        <v>7393115</v>
      </c>
      <c r="E10" s="3">
        <v>2262851</v>
      </c>
      <c r="F10" s="3">
        <v>1563580.99</v>
      </c>
      <c r="G10" s="6">
        <f t="shared" si="0"/>
        <v>69.097832336287283</v>
      </c>
    </row>
    <row r="11" spans="1:7" x14ac:dyDescent="0.3">
      <c r="A11" s="12" t="s">
        <v>14</v>
      </c>
      <c r="B11" s="13" t="s">
        <v>15</v>
      </c>
      <c r="C11" s="11">
        <v>132606398</v>
      </c>
      <c r="D11" s="11">
        <v>135722092</v>
      </c>
      <c r="E11" s="11">
        <v>51485318</v>
      </c>
      <c r="F11" s="11">
        <v>43212454.729999997</v>
      </c>
      <c r="G11" s="14">
        <f t="shared" si="0"/>
        <v>83.931606929183175</v>
      </c>
    </row>
    <row r="12" spans="1:7" x14ac:dyDescent="0.3">
      <c r="A12" s="4" t="s">
        <v>16</v>
      </c>
      <c r="B12" s="5" t="s">
        <v>17</v>
      </c>
      <c r="C12" s="3">
        <v>24911992</v>
      </c>
      <c r="D12" s="3">
        <v>25021622</v>
      </c>
      <c r="E12" s="3">
        <v>9926185</v>
      </c>
      <c r="F12" s="3">
        <v>8258341.0199999996</v>
      </c>
      <c r="G12" s="6">
        <f t="shared" si="0"/>
        <v>83.197532788276661</v>
      </c>
    </row>
    <row r="13" spans="1:7" ht="27.6" x14ac:dyDescent="0.3">
      <c r="A13" s="4" t="s">
        <v>18</v>
      </c>
      <c r="B13" s="5" t="s">
        <v>19</v>
      </c>
      <c r="C13" s="3">
        <v>31241422</v>
      </c>
      <c r="D13" s="3">
        <v>31590318</v>
      </c>
      <c r="E13" s="3">
        <v>16283587</v>
      </c>
      <c r="F13" s="3">
        <v>13362547.51</v>
      </c>
      <c r="G13" s="6">
        <f t="shared" si="0"/>
        <v>82.061449421432755</v>
      </c>
    </row>
    <row r="14" spans="1:7" ht="27.6" x14ac:dyDescent="0.3">
      <c r="A14" s="4" t="s">
        <v>20</v>
      </c>
      <c r="B14" s="5" t="s">
        <v>19</v>
      </c>
      <c r="C14" s="3">
        <v>62135400</v>
      </c>
      <c r="D14" s="3">
        <v>62135400</v>
      </c>
      <c r="E14" s="3">
        <v>17901400</v>
      </c>
      <c r="F14" s="3">
        <v>17478555.43</v>
      </c>
      <c r="G14" s="6">
        <f t="shared" si="0"/>
        <v>97.637924575731503</v>
      </c>
    </row>
    <row r="15" spans="1:7" ht="27.6" x14ac:dyDescent="0.3">
      <c r="A15" s="4" t="s">
        <v>21</v>
      </c>
      <c r="B15" s="5" t="s">
        <v>19</v>
      </c>
      <c r="C15" s="3">
        <v>0</v>
      </c>
      <c r="D15" s="3">
        <v>2654268</v>
      </c>
      <c r="E15" s="3">
        <v>2654268</v>
      </c>
      <c r="F15" s="3">
        <v>0</v>
      </c>
      <c r="G15" s="6">
        <f t="shared" si="0"/>
        <v>0</v>
      </c>
    </row>
    <row r="16" spans="1:7" ht="41.4" x14ac:dyDescent="0.3">
      <c r="A16" s="4" t="s">
        <v>22</v>
      </c>
      <c r="B16" s="5" t="s">
        <v>23</v>
      </c>
      <c r="C16" s="3">
        <v>2287712</v>
      </c>
      <c r="D16" s="3">
        <v>2133112</v>
      </c>
      <c r="E16" s="3">
        <v>718125</v>
      </c>
      <c r="F16" s="3">
        <v>639176.56999999995</v>
      </c>
      <c r="G16" s="6">
        <f t="shared" si="0"/>
        <v>89.006310879025236</v>
      </c>
    </row>
    <row r="17" spans="1:7" ht="27.6" x14ac:dyDescent="0.3">
      <c r="A17" s="4" t="s">
        <v>24</v>
      </c>
      <c r="B17" s="5" t="s">
        <v>25</v>
      </c>
      <c r="C17" s="3">
        <v>2368014</v>
      </c>
      <c r="D17" s="3">
        <v>2368014</v>
      </c>
      <c r="E17" s="3">
        <v>821051</v>
      </c>
      <c r="F17" s="3">
        <v>802583.16</v>
      </c>
      <c r="G17" s="6">
        <f t="shared" si="0"/>
        <v>97.750707325123528</v>
      </c>
    </row>
    <row r="18" spans="1:7" ht="27.6" x14ac:dyDescent="0.3">
      <c r="A18" s="4" t="s">
        <v>26</v>
      </c>
      <c r="B18" s="5" t="s">
        <v>27</v>
      </c>
      <c r="C18" s="3">
        <v>6164871</v>
      </c>
      <c r="D18" s="3">
        <v>6164871</v>
      </c>
      <c r="E18" s="3">
        <v>2017338</v>
      </c>
      <c r="F18" s="3">
        <v>1814016.6</v>
      </c>
      <c r="G18" s="6">
        <f t="shared" si="0"/>
        <v>89.92130223095981</v>
      </c>
    </row>
    <row r="19" spans="1:7" x14ac:dyDescent="0.3">
      <c r="A19" s="4" t="s">
        <v>28</v>
      </c>
      <c r="B19" s="5" t="s">
        <v>29</v>
      </c>
      <c r="C19" s="3">
        <v>68916</v>
      </c>
      <c r="D19" s="3">
        <v>68916</v>
      </c>
      <c r="E19" s="3">
        <v>23530</v>
      </c>
      <c r="F19" s="3">
        <v>7240</v>
      </c>
      <c r="G19" s="6">
        <f t="shared" si="0"/>
        <v>30.76923076923077</v>
      </c>
    </row>
    <row r="20" spans="1:7" ht="41.4" x14ac:dyDescent="0.3">
      <c r="A20" s="4" t="s">
        <v>30</v>
      </c>
      <c r="B20" s="5" t="s">
        <v>31</v>
      </c>
      <c r="C20" s="3">
        <v>60983</v>
      </c>
      <c r="D20" s="3">
        <v>62433</v>
      </c>
      <c r="E20" s="3">
        <v>21183</v>
      </c>
      <c r="F20" s="3">
        <v>19848.62</v>
      </c>
      <c r="G20" s="6">
        <f t="shared" si="0"/>
        <v>93.700703394231226</v>
      </c>
    </row>
    <row r="21" spans="1:7" ht="41.4" x14ac:dyDescent="0.3">
      <c r="A21" s="4" t="s">
        <v>32</v>
      </c>
      <c r="B21" s="5" t="s">
        <v>33</v>
      </c>
      <c r="C21" s="3">
        <v>2583280</v>
      </c>
      <c r="D21" s="3">
        <v>2583280</v>
      </c>
      <c r="E21" s="3">
        <v>744251</v>
      </c>
      <c r="F21" s="3">
        <v>570559.07999999996</v>
      </c>
      <c r="G21" s="6">
        <f t="shared" si="0"/>
        <v>76.662185203647695</v>
      </c>
    </row>
    <row r="22" spans="1:7" ht="41.4" x14ac:dyDescent="0.3">
      <c r="A22" s="4" t="s">
        <v>34</v>
      </c>
      <c r="B22" s="5" t="s">
        <v>35</v>
      </c>
      <c r="C22" s="3">
        <v>475638</v>
      </c>
      <c r="D22" s="3">
        <v>631688</v>
      </c>
      <c r="E22" s="3">
        <v>271677</v>
      </c>
      <c r="F22" s="3">
        <v>189480.97</v>
      </c>
      <c r="G22" s="6">
        <f t="shared" si="0"/>
        <v>69.744943443869005</v>
      </c>
    </row>
    <row r="23" spans="1:7" ht="69" x14ac:dyDescent="0.3">
      <c r="A23" s="4" t="s">
        <v>36</v>
      </c>
      <c r="B23" s="5" t="s">
        <v>37</v>
      </c>
      <c r="C23" s="3">
        <v>308170</v>
      </c>
      <c r="D23" s="3">
        <v>308170</v>
      </c>
      <c r="E23" s="3">
        <v>102723</v>
      </c>
      <c r="F23" s="3">
        <v>70105.77</v>
      </c>
      <c r="G23" s="6">
        <f t="shared" si="0"/>
        <v>68.24739347565783</v>
      </c>
    </row>
    <row r="24" spans="1:7" x14ac:dyDescent="0.3">
      <c r="A24" s="12" t="s">
        <v>38</v>
      </c>
      <c r="B24" s="13" t="s">
        <v>39</v>
      </c>
      <c r="C24" s="11">
        <v>6568871</v>
      </c>
      <c r="D24" s="11">
        <v>8116521</v>
      </c>
      <c r="E24" s="11">
        <v>4173866</v>
      </c>
      <c r="F24" s="11">
        <v>3312412.7899999996</v>
      </c>
      <c r="G24" s="14">
        <f t="shared" si="0"/>
        <v>79.360784222588833</v>
      </c>
    </row>
    <row r="25" spans="1:7" ht="27.6" x14ac:dyDescent="0.3">
      <c r="A25" s="4" t="s">
        <v>40</v>
      </c>
      <c r="B25" s="5" t="s">
        <v>41</v>
      </c>
      <c r="C25" s="3">
        <v>3516951</v>
      </c>
      <c r="D25" s="3">
        <v>3876851</v>
      </c>
      <c r="E25" s="3">
        <v>2214531</v>
      </c>
      <c r="F25" s="3">
        <v>1633446.55</v>
      </c>
      <c r="G25" s="6">
        <f t="shared" si="0"/>
        <v>73.760383124011369</v>
      </c>
    </row>
    <row r="26" spans="1:7" ht="41.4" x14ac:dyDescent="0.3">
      <c r="A26" s="4" t="s">
        <v>42</v>
      </c>
      <c r="B26" s="5" t="s">
        <v>43</v>
      </c>
      <c r="C26" s="3">
        <v>2325559</v>
      </c>
      <c r="D26" s="3">
        <v>3293309</v>
      </c>
      <c r="E26" s="3">
        <v>1401759</v>
      </c>
      <c r="F26" s="3">
        <v>1347178.42</v>
      </c>
      <c r="G26" s="6">
        <f t="shared" si="0"/>
        <v>96.106279324762667</v>
      </c>
    </row>
    <row r="27" spans="1:7" ht="27.6" x14ac:dyDescent="0.3">
      <c r="A27" s="4" t="s">
        <v>44</v>
      </c>
      <c r="B27" s="5" t="s">
        <v>45</v>
      </c>
      <c r="C27" s="3">
        <v>726361</v>
      </c>
      <c r="D27" s="3">
        <v>946361</v>
      </c>
      <c r="E27" s="3">
        <v>557576</v>
      </c>
      <c r="F27" s="3">
        <v>331787.82</v>
      </c>
      <c r="G27" s="6">
        <f t="shared" si="0"/>
        <v>59.505398367218099</v>
      </c>
    </row>
    <row r="28" spans="1:7" ht="27.6" x14ac:dyDescent="0.3">
      <c r="A28" s="12" t="s">
        <v>46</v>
      </c>
      <c r="B28" s="13" t="s">
        <v>47</v>
      </c>
      <c r="C28" s="11">
        <v>10291673</v>
      </c>
      <c r="D28" s="11">
        <v>11410284</v>
      </c>
      <c r="E28" s="11">
        <v>4184924</v>
      </c>
      <c r="F28" s="11">
        <v>3495088.85</v>
      </c>
      <c r="G28" s="14">
        <f t="shared" si="0"/>
        <v>83.516184523303167</v>
      </c>
    </row>
    <row r="29" spans="1:7" ht="27.6" x14ac:dyDescent="0.3">
      <c r="A29" s="4" t="s">
        <v>48</v>
      </c>
      <c r="B29" s="5" t="s">
        <v>49</v>
      </c>
      <c r="C29" s="3">
        <v>0</v>
      </c>
      <c r="D29" s="3">
        <v>5000</v>
      </c>
      <c r="E29" s="3">
        <v>1664</v>
      </c>
      <c r="F29" s="3">
        <v>0</v>
      </c>
      <c r="G29" s="6">
        <f t="shared" si="0"/>
        <v>0</v>
      </c>
    </row>
    <row r="30" spans="1:7" ht="27.6" x14ac:dyDescent="0.3">
      <c r="A30" s="4" t="s">
        <v>50</v>
      </c>
      <c r="B30" s="5" t="s">
        <v>51</v>
      </c>
      <c r="C30" s="3">
        <v>0</v>
      </c>
      <c r="D30" s="3">
        <v>12000</v>
      </c>
      <c r="E30" s="3">
        <v>4000</v>
      </c>
      <c r="F30" s="3">
        <v>903.5</v>
      </c>
      <c r="G30" s="6">
        <f t="shared" si="0"/>
        <v>22.587499999999999</v>
      </c>
    </row>
    <row r="31" spans="1:7" ht="41.4" x14ac:dyDescent="0.3">
      <c r="A31" s="4" t="s">
        <v>52</v>
      </c>
      <c r="B31" s="5" t="s">
        <v>53</v>
      </c>
      <c r="C31" s="3">
        <v>0</v>
      </c>
      <c r="D31" s="3">
        <v>10000</v>
      </c>
      <c r="E31" s="3">
        <v>3196</v>
      </c>
      <c r="F31" s="3">
        <v>0</v>
      </c>
      <c r="G31" s="6">
        <f t="shared" si="0"/>
        <v>0</v>
      </c>
    </row>
    <row r="32" spans="1:7" ht="41.4" x14ac:dyDescent="0.3">
      <c r="A32" s="4" t="s">
        <v>54</v>
      </c>
      <c r="B32" s="5" t="s">
        <v>55</v>
      </c>
      <c r="C32" s="3">
        <v>0</v>
      </c>
      <c r="D32" s="3">
        <v>20695</v>
      </c>
      <c r="E32" s="3">
        <v>6896</v>
      </c>
      <c r="F32" s="3">
        <v>0</v>
      </c>
      <c r="G32" s="6">
        <f t="shared" si="0"/>
        <v>0</v>
      </c>
    </row>
    <row r="33" spans="1:7" ht="55.2" x14ac:dyDescent="0.3">
      <c r="A33" s="4" t="s">
        <v>56</v>
      </c>
      <c r="B33" s="5" t="s">
        <v>57</v>
      </c>
      <c r="C33" s="3">
        <v>6762818</v>
      </c>
      <c r="D33" s="3">
        <v>6973634</v>
      </c>
      <c r="E33" s="3">
        <v>2544578</v>
      </c>
      <c r="F33" s="3">
        <v>2513224.39</v>
      </c>
      <c r="G33" s="6">
        <f t="shared" si="0"/>
        <v>98.767826728046856</v>
      </c>
    </row>
    <row r="34" spans="1:7" ht="27.6" x14ac:dyDescent="0.3">
      <c r="A34" s="4" t="s">
        <v>58</v>
      </c>
      <c r="B34" s="5" t="s">
        <v>59</v>
      </c>
      <c r="C34" s="3">
        <v>985583</v>
      </c>
      <c r="D34" s="3">
        <v>985583</v>
      </c>
      <c r="E34" s="3">
        <v>353597</v>
      </c>
      <c r="F34" s="3">
        <v>93768.3</v>
      </c>
      <c r="G34" s="6">
        <f t="shared" si="0"/>
        <v>26.518409375645156</v>
      </c>
    </row>
    <row r="35" spans="1:7" ht="27.6" x14ac:dyDescent="0.3">
      <c r="A35" s="4" t="s">
        <v>60</v>
      </c>
      <c r="B35" s="5" t="s">
        <v>61</v>
      </c>
      <c r="C35" s="3">
        <v>1220007</v>
      </c>
      <c r="D35" s="3">
        <v>1285607</v>
      </c>
      <c r="E35" s="3">
        <v>475306</v>
      </c>
      <c r="F35" s="3">
        <v>340723.22</v>
      </c>
      <c r="G35" s="6">
        <f t="shared" si="0"/>
        <v>71.685023963509821</v>
      </c>
    </row>
    <row r="36" spans="1:7" ht="69" x14ac:dyDescent="0.3">
      <c r="A36" s="4" t="s">
        <v>62</v>
      </c>
      <c r="B36" s="5" t="s">
        <v>63</v>
      </c>
      <c r="C36" s="3">
        <v>326418</v>
      </c>
      <c r="D36" s="3">
        <v>326418</v>
      </c>
      <c r="E36" s="3">
        <v>0</v>
      </c>
      <c r="F36" s="3">
        <v>0</v>
      </c>
      <c r="G36" s="6">
        <f t="shared" si="0"/>
        <v>0</v>
      </c>
    </row>
    <row r="37" spans="1:7" ht="96.6" x14ac:dyDescent="0.3">
      <c r="A37" s="4" t="s">
        <v>64</v>
      </c>
      <c r="B37" s="5" t="s">
        <v>65</v>
      </c>
      <c r="C37" s="3">
        <v>0</v>
      </c>
      <c r="D37" s="3">
        <v>338500</v>
      </c>
      <c r="E37" s="3">
        <v>177800</v>
      </c>
      <c r="F37" s="3">
        <v>72897.710000000006</v>
      </c>
      <c r="G37" s="6">
        <f t="shared" si="0"/>
        <v>40.999836895388079</v>
      </c>
    </row>
    <row r="38" spans="1:7" ht="55.2" x14ac:dyDescent="0.3">
      <c r="A38" s="4" t="s">
        <v>66</v>
      </c>
      <c r="B38" s="5" t="s">
        <v>67</v>
      </c>
      <c r="C38" s="3">
        <v>60000</v>
      </c>
      <c r="D38" s="3">
        <v>175000</v>
      </c>
      <c r="E38" s="3">
        <v>138000</v>
      </c>
      <c r="F38" s="3">
        <v>121814.24</v>
      </c>
      <c r="G38" s="6">
        <f t="shared" si="0"/>
        <v>88.271188405797105</v>
      </c>
    </row>
    <row r="39" spans="1:7" ht="27.6" x14ac:dyDescent="0.3">
      <c r="A39" s="4" t="s">
        <v>68</v>
      </c>
      <c r="B39" s="5" t="s">
        <v>69</v>
      </c>
      <c r="C39" s="3">
        <v>0</v>
      </c>
      <c r="D39" s="3">
        <v>30000</v>
      </c>
      <c r="E39" s="3">
        <v>30000</v>
      </c>
      <c r="F39" s="3">
        <v>16063.01</v>
      </c>
      <c r="G39" s="6">
        <f t="shared" si="0"/>
        <v>53.543366666666671</v>
      </c>
    </row>
    <row r="40" spans="1:7" ht="41.4" x14ac:dyDescent="0.3">
      <c r="A40" s="4" t="s">
        <v>70</v>
      </c>
      <c r="B40" s="5" t="s">
        <v>71</v>
      </c>
      <c r="C40" s="3">
        <v>152402</v>
      </c>
      <c r="D40" s="3">
        <v>92402</v>
      </c>
      <c r="E40" s="3">
        <v>92402</v>
      </c>
      <c r="F40" s="3">
        <v>89694.48</v>
      </c>
      <c r="G40" s="6">
        <f t="shared" ref="G40:G68" si="1">IF(E40=0,0,(F40/E40)*100)</f>
        <v>97.069846973009234</v>
      </c>
    </row>
    <row r="41" spans="1:7" ht="27.6" x14ac:dyDescent="0.3">
      <c r="A41" s="4" t="s">
        <v>72</v>
      </c>
      <c r="B41" s="5" t="s">
        <v>73</v>
      </c>
      <c r="C41" s="3">
        <v>784445</v>
      </c>
      <c r="D41" s="3">
        <v>1155445</v>
      </c>
      <c r="E41" s="3">
        <v>357485</v>
      </c>
      <c r="F41" s="3">
        <v>246000</v>
      </c>
      <c r="G41" s="6">
        <f t="shared" si="1"/>
        <v>68.814076115081761</v>
      </c>
    </row>
    <row r="42" spans="1:7" x14ac:dyDescent="0.3">
      <c r="A42" s="12" t="s">
        <v>74</v>
      </c>
      <c r="B42" s="13" t="s">
        <v>75</v>
      </c>
      <c r="C42" s="11">
        <v>7950553</v>
      </c>
      <c r="D42" s="11">
        <v>8257915</v>
      </c>
      <c r="E42" s="11">
        <v>2971465</v>
      </c>
      <c r="F42" s="11">
        <v>2466338.5</v>
      </c>
      <c r="G42" s="14">
        <f t="shared" si="1"/>
        <v>83.000758884927123</v>
      </c>
    </row>
    <row r="43" spans="1:7" x14ac:dyDescent="0.3">
      <c r="A43" s="4" t="s">
        <v>76</v>
      </c>
      <c r="B43" s="5" t="s">
        <v>77</v>
      </c>
      <c r="C43" s="3">
        <v>2923873</v>
      </c>
      <c r="D43" s="3">
        <v>2359150</v>
      </c>
      <c r="E43" s="3">
        <v>923573</v>
      </c>
      <c r="F43" s="3">
        <v>747510.68</v>
      </c>
      <c r="G43" s="6">
        <f t="shared" si="1"/>
        <v>80.936826866961255</v>
      </c>
    </row>
    <row r="44" spans="1:7" x14ac:dyDescent="0.3">
      <c r="A44" s="4" t="s">
        <v>78</v>
      </c>
      <c r="B44" s="5" t="s">
        <v>79</v>
      </c>
      <c r="C44" s="3">
        <v>696723</v>
      </c>
      <c r="D44" s="3">
        <v>744085</v>
      </c>
      <c r="E44" s="3">
        <v>333627</v>
      </c>
      <c r="F44" s="3">
        <v>320142.08000000002</v>
      </c>
      <c r="G44" s="6">
        <f t="shared" si="1"/>
        <v>95.958084927179158</v>
      </c>
    </row>
    <row r="45" spans="1:7" ht="41.4" x14ac:dyDescent="0.3">
      <c r="A45" s="4" t="s">
        <v>80</v>
      </c>
      <c r="B45" s="5" t="s">
        <v>81</v>
      </c>
      <c r="C45" s="3">
        <v>3559990</v>
      </c>
      <c r="D45" s="3">
        <v>4368713</v>
      </c>
      <c r="E45" s="3">
        <v>1476887</v>
      </c>
      <c r="F45" s="3">
        <v>1277009.45</v>
      </c>
      <c r="G45" s="6">
        <f t="shared" si="1"/>
        <v>86.466293629776686</v>
      </c>
    </row>
    <row r="46" spans="1:7" ht="27.6" x14ac:dyDescent="0.3">
      <c r="A46" s="4" t="s">
        <v>82</v>
      </c>
      <c r="B46" s="5" t="s">
        <v>83</v>
      </c>
      <c r="C46" s="3">
        <v>499967</v>
      </c>
      <c r="D46" s="3">
        <v>499967</v>
      </c>
      <c r="E46" s="3">
        <v>181378</v>
      </c>
      <c r="F46" s="3">
        <v>115776.29</v>
      </c>
      <c r="G46" s="6">
        <f t="shared" si="1"/>
        <v>63.831495550728313</v>
      </c>
    </row>
    <row r="47" spans="1:7" x14ac:dyDescent="0.3">
      <c r="A47" s="4" t="s">
        <v>84</v>
      </c>
      <c r="B47" s="5" t="s">
        <v>85</v>
      </c>
      <c r="C47" s="3">
        <v>270000</v>
      </c>
      <c r="D47" s="3">
        <v>286000</v>
      </c>
      <c r="E47" s="3">
        <v>56000</v>
      </c>
      <c r="F47" s="3">
        <v>5900</v>
      </c>
      <c r="G47" s="6">
        <f t="shared" si="1"/>
        <v>10.535714285714286</v>
      </c>
    </row>
    <row r="48" spans="1:7" x14ac:dyDescent="0.3">
      <c r="A48" s="12" t="s">
        <v>86</v>
      </c>
      <c r="B48" s="13" t="s">
        <v>87</v>
      </c>
      <c r="C48" s="11">
        <v>1805804</v>
      </c>
      <c r="D48" s="11">
        <v>1990523</v>
      </c>
      <c r="E48" s="11">
        <v>698498</v>
      </c>
      <c r="F48" s="11">
        <v>553825.73</v>
      </c>
      <c r="G48" s="14">
        <f t="shared" si="1"/>
        <v>79.288091018156095</v>
      </c>
    </row>
    <row r="49" spans="1:7" ht="41.4" x14ac:dyDescent="0.3">
      <c r="A49" s="4" t="s">
        <v>88</v>
      </c>
      <c r="B49" s="5" t="s">
        <v>89</v>
      </c>
      <c r="C49" s="3">
        <v>1376778</v>
      </c>
      <c r="D49" s="3">
        <v>1406778</v>
      </c>
      <c r="E49" s="3">
        <v>452826</v>
      </c>
      <c r="F49" s="3">
        <v>422279.17</v>
      </c>
      <c r="G49" s="6">
        <f t="shared" si="1"/>
        <v>93.254179309491946</v>
      </c>
    </row>
    <row r="50" spans="1:7" ht="69" x14ac:dyDescent="0.3">
      <c r="A50" s="4" t="s">
        <v>90</v>
      </c>
      <c r="B50" s="5" t="s">
        <v>91</v>
      </c>
      <c r="C50" s="3">
        <v>27898</v>
      </c>
      <c r="D50" s="3">
        <v>127898</v>
      </c>
      <c r="E50" s="3">
        <v>111000</v>
      </c>
      <c r="F50" s="3">
        <v>11000</v>
      </c>
      <c r="G50" s="6">
        <f t="shared" si="1"/>
        <v>9.9099099099099099</v>
      </c>
    </row>
    <row r="51" spans="1:7" ht="55.2" x14ac:dyDescent="0.3">
      <c r="A51" s="4" t="s">
        <v>92</v>
      </c>
      <c r="B51" s="5" t="s">
        <v>93</v>
      </c>
      <c r="C51" s="3">
        <v>376128</v>
      </c>
      <c r="D51" s="3">
        <v>430847</v>
      </c>
      <c r="E51" s="3">
        <v>123672</v>
      </c>
      <c r="F51" s="3">
        <v>120546.56</v>
      </c>
      <c r="G51" s="6">
        <f t="shared" si="1"/>
        <v>97.472799016753996</v>
      </c>
    </row>
    <row r="52" spans="1:7" ht="55.2" x14ac:dyDescent="0.3">
      <c r="A52" s="4" t="s">
        <v>94</v>
      </c>
      <c r="B52" s="5" t="s">
        <v>95</v>
      </c>
      <c r="C52" s="3">
        <v>25000</v>
      </c>
      <c r="D52" s="3">
        <v>25000</v>
      </c>
      <c r="E52" s="3">
        <v>11000</v>
      </c>
      <c r="F52" s="3">
        <v>0</v>
      </c>
      <c r="G52" s="6">
        <f t="shared" si="1"/>
        <v>0</v>
      </c>
    </row>
    <row r="53" spans="1:7" x14ac:dyDescent="0.3">
      <c r="A53" s="12" t="s">
        <v>96</v>
      </c>
      <c r="B53" s="13" t="s">
        <v>97</v>
      </c>
      <c r="C53" s="11">
        <v>2229889</v>
      </c>
      <c r="D53" s="11">
        <v>3011856</v>
      </c>
      <c r="E53" s="11">
        <v>1002320</v>
      </c>
      <c r="F53" s="11">
        <v>663579.43999999994</v>
      </c>
      <c r="G53" s="14">
        <f t="shared" si="1"/>
        <v>66.204349908212947</v>
      </c>
    </row>
    <row r="54" spans="1:7" ht="27.6" x14ac:dyDescent="0.3">
      <c r="A54" s="4" t="s">
        <v>98</v>
      </c>
      <c r="B54" s="5" t="s">
        <v>99</v>
      </c>
      <c r="C54" s="3">
        <v>10300</v>
      </c>
      <c r="D54" s="3">
        <v>0</v>
      </c>
      <c r="E54" s="3">
        <v>0</v>
      </c>
      <c r="F54" s="3">
        <v>0</v>
      </c>
      <c r="G54" s="6">
        <f t="shared" si="1"/>
        <v>0</v>
      </c>
    </row>
    <row r="55" spans="1:7" ht="27.6" x14ac:dyDescent="0.3">
      <c r="A55" s="4" t="s">
        <v>100</v>
      </c>
      <c r="B55" s="5" t="s">
        <v>101</v>
      </c>
      <c r="C55" s="3">
        <v>5000</v>
      </c>
      <c r="D55" s="3">
        <v>0</v>
      </c>
      <c r="E55" s="3">
        <v>0</v>
      </c>
      <c r="F55" s="3">
        <v>0</v>
      </c>
      <c r="G55" s="6">
        <f t="shared" si="1"/>
        <v>0</v>
      </c>
    </row>
    <row r="56" spans="1:7" ht="27.6" x14ac:dyDescent="0.3">
      <c r="A56" s="4" t="s">
        <v>102</v>
      </c>
      <c r="B56" s="5" t="s">
        <v>103</v>
      </c>
      <c r="C56" s="3">
        <v>2214589</v>
      </c>
      <c r="D56" s="3">
        <v>3011856</v>
      </c>
      <c r="E56" s="3">
        <v>1002320</v>
      </c>
      <c r="F56" s="3">
        <v>663579.43999999994</v>
      </c>
      <c r="G56" s="6">
        <f t="shared" si="1"/>
        <v>66.204349908212947</v>
      </c>
    </row>
    <row r="57" spans="1:7" x14ac:dyDescent="0.3">
      <c r="A57" s="12" t="s">
        <v>104</v>
      </c>
      <c r="B57" s="13" t="s">
        <v>105</v>
      </c>
      <c r="C57" s="11">
        <v>1143231</v>
      </c>
      <c r="D57" s="11">
        <v>1192231</v>
      </c>
      <c r="E57" s="11">
        <v>1192231</v>
      </c>
      <c r="F57" s="11">
        <v>14322</v>
      </c>
      <c r="G57" s="14">
        <f t="shared" si="1"/>
        <v>1.2012772692540288</v>
      </c>
    </row>
    <row r="58" spans="1:7" x14ac:dyDescent="0.3">
      <c r="A58" s="4" t="s">
        <v>106</v>
      </c>
      <c r="B58" s="5" t="s">
        <v>107</v>
      </c>
      <c r="C58" s="3">
        <v>0</v>
      </c>
      <c r="D58" s="3">
        <v>49000</v>
      </c>
      <c r="E58" s="3">
        <v>49000</v>
      </c>
      <c r="F58" s="3">
        <v>0</v>
      </c>
      <c r="G58" s="6">
        <f t="shared" si="1"/>
        <v>0</v>
      </c>
    </row>
    <row r="59" spans="1:7" ht="41.4" x14ac:dyDescent="0.3">
      <c r="A59" s="4" t="s">
        <v>108</v>
      </c>
      <c r="B59" s="5" t="s">
        <v>109</v>
      </c>
      <c r="C59" s="3">
        <v>1119600</v>
      </c>
      <c r="D59" s="3">
        <v>1119600</v>
      </c>
      <c r="E59" s="3">
        <v>1119600</v>
      </c>
      <c r="F59" s="3">
        <v>0</v>
      </c>
      <c r="G59" s="6">
        <f t="shared" si="1"/>
        <v>0</v>
      </c>
    </row>
    <row r="60" spans="1:7" ht="27.6" x14ac:dyDescent="0.3">
      <c r="A60" s="4" t="s">
        <v>110</v>
      </c>
      <c r="B60" s="5" t="s">
        <v>111</v>
      </c>
      <c r="C60" s="3">
        <v>23631</v>
      </c>
      <c r="D60" s="3">
        <v>23631</v>
      </c>
      <c r="E60" s="3">
        <v>23631</v>
      </c>
      <c r="F60" s="3">
        <v>14322</v>
      </c>
      <c r="G60" s="6">
        <f t="shared" si="1"/>
        <v>60.606830011425672</v>
      </c>
    </row>
    <row r="61" spans="1:7" x14ac:dyDescent="0.3">
      <c r="A61" s="12" t="s">
        <v>112</v>
      </c>
      <c r="B61" s="13" t="s">
        <v>113</v>
      </c>
      <c r="C61" s="11">
        <v>102000</v>
      </c>
      <c r="D61" s="11">
        <v>102000</v>
      </c>
      <c r="E61" s="11">
        <v>24000</v>
      </c>
      <c r="F61" s="11">
        <v>0</v>
      </c>
      <c r="G61" s="14">
        <f t="shared" si="1"/>
        <v>0</v>
      </c>
    </row>
    <row r="62" spans="1:7" ht="27.6" x14ac:dyDescent="0.3">
      <c r="A62" s="4" t="s">
        <v>114</v>
      </c>
      <c r="B62" s="5" t="s">
        <v>115</v>
      </c>
      <c r="C62" s="3">
        <v>72000</v>
      </c>
      <c r="D62" s="3">
        <v>72000</v>
      </c>
      <c r="E62" s="3">
        <v>24000</v>
      </c>
      <c r="F62" s="3">
        <v>0</v>
      </c>
      <c r="G62" s="6">
        <f t="shared" si="1"/>
        <v>0</v>
      </c>
    </row>
    <row r="63" spans="1:7" x14ac:dyDescent="0.3">
      <c r="A63" s="4" t="s">
        <v>116</v>
      </c>
      <c r="B63" s="5" t="s">
        <v>117</v>
      </c>
      <c r="C63" s="3">
        <v>30000</v>
      </c>
      <c r="D63" s="3">
        <v>30000</v>
      </c>
      <c r="E63" s="3">
        <v>0</v>
      </c>
      <c r="F63" s="3">
        <v>0</v>
      </c>
      <c r="G63" s="6">
        <f t="shared" si="1"/>
        <v>0</v>
      </c>
    </row>
    <row r="64" spans="1:7" x14ac:dyDescent="0.3">
      <c r="A64" s="12" t="s">
        <v>118</v>
      </c>
      <c r="B64" s="13" t="s">
        <v>119</v>
      </c>
      <c r="C64" s="11">
        <v>2123495</v>
      </c>
      <c r="D64" s="11">
        <v>2219300</v>
      </c>
      <c r="E64" s="11">
        <v>863200</v>
      </c>
      <c r="F64" s="11">
        <v>863200</v>
      </c>
      <c r="G64" s="14">
        <f t="shared" si="1"/>
        <v>100</v>
      </c>
    </row>
    <row r="65" spans="1:7" x14ac:dyDescent="0.3">
      <c r="A65" s="4" t="s">
        <v>120</v>
      </c>
      <c r="B65" s="5" t="s">
        <v>121</v>
      </c>
      <c r="C65" s="3">
        <v>1978100</v>
      </c>
      <c r="D65" s="3">
        <v>1978100</v>
      </c>
      <c r="E65" s="3">
        <v>659200</v>
      </c>
      <c r="F65" s="3">
        <v>659200</v>
      </c>
      <c r="G65" s="6">
        <f t="shared" si="1"/>
        <v>100</v>
      </c>
    </row>
    <row r="66" spans="1:7" x14ac:dyDescent="0.3">
      <c r="A66" s="4" t="s">
        <v>122</v>
      </c>
      <c r="B66" s="5" t="s">
        <v>123</v>
      </c>
      <c r="C66" s="3">
        <v>87500</v>
      </c>
      <c r="D66" s="3">
        <v>204000</v>
      </c>
      <c r="E66" s="3">
        <v>204000</v>
      </c>
      <c r="F66" s="3">
        <v>204000</v>
      </c>
      <c r="G66" s="6">
        <f t="shared" si="1"/>
        <v>100</v>
      </c>
    </row>
    <row r="67" spans="1:7" x14ac:dyDescent="0.3">
      <c r="A67" s="4" t="s">
        <v>124</v>
      </c>
      <c r="B67" s="5" t="s">
        <v>125</v>
      </c>
      <c r="C67" s="3">
        <v>57895</v>
      </c>
      <c r="D67" s="3">
        <v>37200</v>
      </c>
      <c r="E67" s="3">
        <v>0</v>
      </c>
      <c r="F67" s="3">
        <v>0</v>
      </c>
      <c r="G67" s="6">
        <f t="shared" si="1"/>
        <v>0</v>
      </c>
    </row>
    <row r="68" spans="1:7" ht="15.6" x14ac:dyDescent="0.3">
      <c r="A68" s="15" t="s">
        <v>126</v>
      </c>
      <c r="B68" s="15"/>
      <c r="C68" s="16">
        <v>196179306</v>
      </c>
      <c r="D68" s="16">
        <v>204678810</v>
      </c>
      <c r="E68" s="16">
        <v>78567876</v>
      </c>
      <c r="F68" s="16">
        <v>64220282.279999986</v>
      </c>
      <c r="G68" s="17">
        <f t="shared" si="1"/>
        <v>81.738600493667391</v>
      </c>
    </row>
    <row r="69" spans="1:7" ht="15.6" x14ac:dyDescent="0.3">
      <c r="A69" s="18"/>
      <c r="B69" s="18"/>
      <c r="C69" s="18"/>
      <c r="D69" s="18"/>
      <c r="E69" s="18"/>
      <c r="F69" s="18"/>
      <c r="G69" s="18"/>
    </row>
    <row r="71" spans="1:7" ht="15.6" x14ac:dyDescent="0.3">
      <c r="B71" s="9" t="s">
        <v>146</v>
      </c>
      <c r="C71" s="9"/>
      <c r="D71" s="9" t="s">
        <v>147</v>
      </c>
      <c r="E71" s="7"/>
    </row>
  </sheetData>
  <mergeCells count="2">
    <mergeCell ref="A3:F3"/>
    <mergeCell ref="A2:F2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abSelected="1" topLeftCell="A5" workbookViewId="0">
      <selection activeCell="A7" sqref="A7"/>
    </sheetView>
  </sheetViews>
  <sheetFormatPr defaultRowHeight="13.8" x14ac:dyDescent="0.3"/>
  <cols>
    <col min="1" max="1" width="11.77734375" customWidth="1"/>
    <col min="2" max="2" width="33.109375" customWidth="1"/>
    <col min="3" max="3" width="12.33203125" customWidth="1"/>
    <col min="4" max="4" width="11.88671875" customWidth="1"/>
    <col min="5" max="5" width="12.33203125" customWidth="1"/>
    <col min="6" max="6" width="12.441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54.75" customHeight="1" x14ac:dyDescent="0.4">
      <c r="A2" s="20" t="s">
        <v>145</v>
      </c>
      <c r="B2" s="20"/>
      <c r="C2" s="20"/>
      <c r="D2" s="20"/>
      <c r="E2" s="20"/>
      <c r="F2" s="20"/>
      <c r="G2" s="1"/>
    </row>
    <row r="3" spans="1:7" x14ac:dyDescent="0.3">
      <c r="A3" s="21" t="s">
        <v>127</v>
      </c>
      <c r="B3" s="21"/>
      <c r="C3" s="21"/>
      <c r="D3" s="21"/>
      <c r="E3" s="21"/>
      <c r="F3" s="21"/>
      <c r="G3" s="1"/>
    </row>
    <row r="4" spans="1:7" x14ac:dyDescent="0.3">
      <c r="A4" s="1"/>
      <c r="B4" s="1"/>
      <c r="C4" s="1"/>
      <c r="D4" s="1"/>
      <c r="E4" s="1"/>
      <c r="F4" s="1"/>
      <c r="G4" s="1" t="s">
        <v>148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144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3">
      <c r="A7" s="10" t="s">
        <v>149</v>
      </c>
      <c r="B7" s="10" t="s">
        <v>7</v>
      </c>
      <c r="C7" s="11"/>
      <c r="D7" s="3"/>
      <c r="E7" s="3"/>
      <c r="F7" s="3"/>
      <c r="G7" s="3"/>
    </row>
    <row r="8" spans="1:7" x14ac:dyDescent="0.3">
      <c r="A8" s="12" t="s">
        <v>8</v>
      </c>
      <c r="B8" s="13" t="s">
        <v>9</v>
      </c>
      <c r="C8" s="11">
        <v>85500</v>
      </c>
      <c r="D8" s="11">
        <v>260500</v>
      </c>
      <c r="E8" s="11">
        <v>203500</v>
      </c>
      <c r="F8" s="11">
        <v>35000</v>
      </c>
      <c r="G8" s="14">
        <v>17.199017199017199</v>
      </c>
    </row>
    <row r="9" spans="1:7" ht="82.8" x14ac:dyDescent="0.3">
      <c r="A9" s="4" t="s">
        <v>10</v>
      </c>
      <c r="B9" s="5" t="s">
        <v>11</v>
      </c>
      <c r="C9" s="3">
        <v>85500</v>
      </c>
      <c r="D9" s="3">
        <v>235500</v>
      </c>
      <c r="E9" s="3">
        <v>178500</v>
      </c>
      <c r="F9" s="3">
        <v>35000</v>
      </c>
      <c r="G9" s="8">
        <v>19.607843137254903</v>
      </c>
    </row>
    <row r="10" spans="1:7" ht="41.4" x14ac:dyDescent="0.3">
      <c r="A10" s="4" t="s">
        <v>12</v>
      </c>
      <c r="B10" s="5" t="s">
        <v>13</v>
      </c>
      <c r="C10" s="3">
        <v>0</v>
      </c>
      <c r="D10" s="3">
        <v>25000</v>
      </c>
      <c r="E10" s="3">
        <v>25000</v>
      </c>
      <c r="F10" s="3">
        <v>0</v>
      </c>
      <c r="G10" s="8">
        <v>0</v>
      </c>
    </row>
    <row r="11" spans="1:7" x14ac:dyDescent="0.3">
      <c r="A11" s="12" t="s">
        <v>14</v>
      </c>
      <c r="B11" s="13" t="s">
        <v>15</v>
      </c>
      <c r="C11" s="11">
        <v>1828994</v>
      </c>
      <c r="D11" s="11">
        <v>5223604</v>
      </c>
      <c r="E11" s="11">
        <v>2947966</v>
      </c>
      <c r="F11" s="11">
        <v>2247481.85</v>
      </c>
      <c r="G11" s="14">
        <v>76.238391148337541</v>
      </c>
    </row>
    <row r="12" spans="1:7" x14ac:dyDescent="0.3">
      <c r="A12" s="4" t="s">
        <v>16</v>
      </c>
      <c r="B12" s="5" t="s">
        <v>17</v>
      </c>
      <c r="C12" s="3">
        <v>1290113</v>
      </c>
      <c r="D12" s="3">
        <v>1747674</v>
      </c>
      <c r="E12" s="3">
        <v>887598.66666666674</v>
      </c>
      <c r="F12" s="3">
        <v>470085.35</v>
      </c>
      <c r="G12" s="8">
        <v>52.961475456625287</v>
      </c>
    </row>
    <row r="13" spans="1:7" ht="27.6" x14ac:dyDescent="0.3">
      <c r="A13" s="4" t="s">
        <v>18</v>
      </c>
      <c r="B13" s="5" t="s">
        <v>19</v>
      </c>
      <c r="C13" s="3">
        <v>206000</v>
      </c>
      <c r="D13" s="3">
        <v>1882265</v>
      </c>
      <c r="E13" s="3">
        <v>740748.33333333337</v>
      </c>
      <c r="F13" s="3">
        <v>1569879.65</v>
      </c>
      <c r="G13" s="8">
        <v>211.93158045130036</v>
      </c>
    </row>
    <row r="14" spans="1:7" ht="27.6" x14ac:dyDescent="0.3">
      <c r="A14" s="4" t="s">
        <v>21</v>
      </c>
      <c r="B14" s="5" t="s">
        <v>19</v>
      </c>
      <c r="C14" s="3">
        <v>0</v>
      </c>
      <c r="D14" s="3">
        <v>1210784</v>
      </c>
      <c r="E14" s="3">
        <v>1210784</v>
      </c>
      <c r="F14" s="3">
        <v>153813.25</v>
      </c>
      <c r="G14" s="8">
        <v>12.703607745064355</v>
      </c>
    </row>
    <row r="15" spans="1:7" ht="27.6" x14ac:dyDescent="0.3">
      <c r="A15" s="4" t="s">
        <v>24</v>
      </c>
      <c r="B15" s="5" t="s">
        <v>25</v>
      </c>
      <c r="C15" s="3">
        <v>176505</v>
      </c>
      <c r="D15" s="3">
        <v>226505</v>
      </c>
      <c r="E15" s="3">
        <v>108834.99999999999</v>
      </c>
      <c r="F15" s="3">
        <v>53703.6</v>
      </c>
      <c r="G15" s="8">
        <v>49.344052924151242</v>
      </c>
    </row>
    <row r="16" spans="1:7" ht="69" x14ac:dyDescent="0.3">
      <c r="A16" s="4" t="s">
        <v>36</v>
      </c>
      <c r="B16" s="5" t="s">
        <v>37</v>
      </c>
      <c r="C16" s="3">
        <v>156376</v>
      </c>
      <c r="D16" s="3">
        <v>156376</v>
      </c>
      <c r="E16" s="3">
        <v>0</v>
      </c>
      <c r="F16" s="3">
        <v>0</v>
      </c>
      <c r="G16" s="8">
        <v>0</v>
      </c>
    </row>
    <row r="17" spans="1:7" x14ac:dyDescent="0.3">
      <c r="A17" s="12" t="s">
        <v>38</v>
      </c>
      <c r="B17" s="13" t="s">
        <v>39</v>
      </c>
      <c r="C17" s="11">
        <v>0</v>
      </c>
      <c r="D17" s="11">
        <v>594256</v>
      </c>
      <c r="E17" s="11">
        <v>574256</v>
      </c>
      <c r="F17" s="11">
        <v>155749.91999999998</v>
      </c>
      <c r="G17" s="14">
        <v>27.122036165055302</v>
      </c>
    </row>
    <row r="18" spans="1:7" ht="27.6" x14ac:dyDescent="0.3">
      <c r="A18" s="4" t="s">
        <v>40</v>
      </c>
      <c r="B18" s="5" t="s">
        <v>41</v>
      </c>
      <c r="C18" s="3">
        <v>0</v>
      </c>
      <c r="D18" s="3">
        <v>234200</v>
      </c>
      <c r="E18" s="3">
        <v>234200</v>
      </c>
      <c r="F18" s="3">
        <v>109000</v>
      </c>
      <c r="G18" s="8">
        <v>46.541417591801881</v>
      </c>
    </row>
    <row r="19" spans="1:7" ht="55.2" x14ac:dyDescent="0.3">
      <c r="A19" s="4" t="s">
        <v>42</v>
      </c>
      <c r="B19" s="5" t="s">
        <v>43</v>
      </c>
      <c r="C19" s="3">
        <v>0</v>
      </c>
      <c r="D19" s="3">
        <v>140056</v>
      </c>
      <c r="E19" s="3">
        <v>120056</v>
      </c>
      <c r="F19" s="3">
        <v>46749.919999999998</v>
      </c>
      <c r="G19" s="8">
        <v>38.940094622509498</v>
      </c>
    </row>
    <row r="20" spans="1:7" ht="27.6" x14ac:dyDescent="0.3">
      <c r="A20" s="4" t="s">
        <v>128</v>
      </c>
      <c r="B20" s="5" t="s">
        <v>129</v>
      </c>
      <c r="C20" s="3">
        <v>0</v>
      </c>
      <c r="D20" s="3">
        <v>220000</v>
      </c>
      <c r="E20" s="3">
        <v>220000</v>
      </c>
      <c r="F20" s="3">
        <v>0</v>
      </c>
      <c r="G20" s="8">
        <v>0</v>
      </c>
    </row>
    <row r="21" spans="1:7" ht="27.6" x14ac:dyDescent="0.3">
      <c r="A21" s="12" t="s">
        <v>46</v>
      </c>
      <c r="B21" s="13" t="s">
        <v>47</v>
      </c>
      <c r="C21" s="11">
        <v>497000</v>
      </c>
      <c r="D21" s="11">
        <v>497000</v>
      </c>
      <c r="E21" s="11">
        <v>165666.66666666666</v>
      </c>
      <c r="F21" s="11">
        <v>263834.49</v>
      </c>
      <c r="G21" s="14">
        <v>159.25623138832998</v>
      </c>
    </row>
    <row r="22" spans="1:7" ht="69" x14ac:dyDescent="0.3">
      <c r="A22" s="4" t="s">
        <v>56</v>
      </c>
      <c r="B22" s="5" t="s">
        <v>57</v>
      </c>
      <c r="C22" s="3">
        <v>497000</v>
      </c>
      <c r="D22" s="3">
        <v>497000</v>
      </c>
      <c r="E22" s="3">
        <v>165666.66666666666</v>
      </c>
      <c r="F22" s="3">
        <v>263834.49</v>
      </c>
      <c r="G22" s="8">
        <v>159.25623138832998</v>
      </c>
    </row>
    <row r="23" spans="1:7" x14ac:dyDescent="0.3">
      <c r="A23" s="12" t="s">
        <v>74</v>
      </c>
      <c r="B23" s="13" t="s">
        <v>75</v>
      </c>
      <c r="C23" s="11">
        <v>135300</v>
      </c>
      <c r="D23" s="11">
        <v>135300</v>
      </c>
      <c r="E23" s="11">
        <v>45100.000000000007</v>
      </c>
      <c r="F23" s="11">
        <v>12100</v>
      </c>
      <c r="G23" s="14">
        <v>26.829268292682922</v>
      </c>
    </row>
    <row r="24" spans="1:7" x14ac:dyDescent="0.3">
      <c r="A24" s="4" t="s">
        <v>76</v>
      </c>
      <c r="B24" s="5" t="s">
        <v>77</v>
      </c>
      <c r="C24" s="3">
        <v>500</v>
      </c>
      <c r="D24" s="3">
        <v>500</v>
      </c>
      <c r="E24" s="3">
        <v>166.66666666666666</v>
      </c>
      <c r="F24" s="3">
        <v>0</v>
      </c>
      <c r="G24" s="8">
        <v>0</v>
      </c>
    </row>
    <row r="25" spans="1:7" ht="27.6" x14ac:dyDescent="0.3">
      <c r="A25" s="4" t="s">
        <v>78</v>
      </c>
      <c r="B25" s="5" t="s">
        <v>79</v>
      </c>
      <c r="C25" s="3">
        <v>120000</v>
      </c>
      <c r="D25" s="3">
        <v>120000</v>
      </c>
      <c r="E25" s="3">
        <v>40000.000000000007</v>
      </c>
      <c r="F25" s="3">
        <v>12100</v>
      </c>
      <c r="G25" s="8">
        <v>30.249999999999993</v>
      </c>
    </row>
    <row r="26" spans="1:7" ht="41.4" x14ac:dyDescent="0.3">
      <c r="A26" s="4" t="s">
        <v>80</v>
      </c>
      <c r="B26" s="5" t="s">
        <v>81</v>
      </c>
      <c r="C26" s="3">
        <v>14800</v>
      </c>
      <c r="D26" s="3">
        <v>14800</v>
      </c>
      <c r="E26" s="3">
        <v>4933.333333333333</v>
      </c>
      <c r="F26" s="3">
        <v>0</v>
      </c>
      <c r="G26" s="8">
        <v>0</v>
      </c>
    </row>
    <row r="27" spans="1:7" x14ac:dyDescent="0.3">
      <c r="A27" s="12" t="s">
        <v>104</v>
      </c>
      <c r="B27" s="13" t="s">
        <v>105</v>
      </c>
      <c r="C27" s="11">
        <v>250000</v>
      </c>
      <c r="D27" s="11">
        <v>780625</v>
      </c>
      <c r="E27" s="11">
        <v>533957</v>
      </c>
      <c r="F27" s="11">
        <v>264638.57</v>
      </c>
      <c r="G27" s="14">
        <v>49.561775573688521</v>
      </c>
    </row>
    <row r="28" spans="1:7" x14ac:dyDescent="0.3">
      <c r="A28" s="4" t="s">
        <v>106</v>
      </c>
      <c r="B28" s="5" t="s">
        <v>107</v>
      </c>
      <c r="C28" s="3">
        <v>0</v>
      </c>
      <c r="D28" s="3">
        <v>49000</v>
      </c>
      <c r="E28" s="3">
        <v>49000</v>
      </c>
      <c r="F28" s="3">
        <v>0</v>
      </c>
      <c r="G28" s="8">
        <v>0</v>
      </c>
    </row>
    <row r="29" spans="1:7" ht="27.6" x14ac:dyDescent="0.3">
      <c r="A29" s="4" t="s">
        <v>130</v>
      </c>
      <c r="B29" s="5" t="s">
        <v>131</v>
      </c>
      <c r="C29" s="3">
        <v>0</v>
      </c>
      <c r="D29" s="3">
        <v>57375</v>
      </c>
      <c r="E29" s="3">
        <v>57375</v>
      </c>
      <c r="F29" s="3">
        <v>0</v>
      </c>
      <c r="G29" s="8">
        <v>0</v>
      </c>
    </row>
    <row r="30" spans="1:7" ht="27.6" x14ac:dyDescent="0.3">
      <c r="A30" s="4" t="s">
        <v>132</v>
      </c>
      <c r="B30" s="5" t="s">
        <v>133</v>
      </c>
      <c r="C30" s="3">
        <v>0</v>
      </c>
      <c r="D30" s="3">
        <v>71307</v>
      </c>
      <c r="E30" s="3">
        <v>71307</v>
      </c>
      <c r="F30" s="3">
        <v>51306.57</v>
      </c>
      <c r="G30" s="8">
        <v>71.951659724851709</v>
      </c>
    </row>
    <row r="31" spans="1:7" ht="27.6" x14ac:dyDescent="0.3">
      <c r="A31" s="4" t="s">
        <v>134</v>
      </c>
      <c r="B31" s="5" t="s">
        <v>135</v>
      </c>
      <c r="C31" s="3">
        <v>0</v>
      </c>
      <c r="D31" s="3">
        <v>80000</v>
      </c>
      <c r="E31" s="3">
        <v>0</v>
      </c>
      <c r="F31" s="3">
        <v>0</v>
      </c>
      <c r="G31" s="8">
        <v>0</v>
      </c>
    </row>
    <row r="32" spans="1:7" ht="27.6" x14ac:dyDescent="0.3">
      <c r="A32" s="4" t="s">
        <v>136</v>
      </c>
      <c r="B32" s="5" t="s">
        <v>137</v>
      </c>
      <c r="C32" s="3">
        <v>0</v>
      </c>
      <c r="D32" s="3">
        <v>49943</v>
      </c>
      <c r="E32" s="3">
        <v>49943</v>
      </c>
      <c r="F32" s="3">
        <v>0</v>
      </c>
      <c r="G32" s="8">
        <v>0</v>
      </c>
    </row>
    <row r="33" spans="1:7" ht="41.4" x14ac:dyDescent="0.3">
      <c r="A33" s="4" t="s">
        <v>138</v>
      </c>
      <c r="B33" s="5" t="s">
        <v>139</v>
      </c>
      <c r="C33" s="3">
        <v>0</v>
      </c>
      <c r="D33" s="3">
        <v>49000</v>
      </c>
      <c r="E33" s="3">
        <v>49000</v>
      </c>
      <c r="F33" s="3">
        <v>0</v>
      </c>
      <c r="G33" s="8">
        <v>0</v>
      </c>
    </row>
    <row r="34" spans="1:7" ht="27.6" x14ac:dyDescent="0.3">
      <c r="A34" s="4" t="s">
        <v>140</v>
      </c>
      <c r="B34" s="5" t="s">
        <v>141</v>
      </c>
      <c r="C34" s="3">
        <v>250000</v>
      </c>
      <c r="D34" s="3">
        <v>424000</v>
      </c>
      <c r="E34" s="3">
        <v>257332</v>
      </c>
      <c r="F34" s="3">
        <v>213332</v>
      </c>
      <c r="G34" s="8">
        <v>82.901465810703684</v>
      </c>
    </row>
    <row r="35" spans="1:7" x14ac:dyDescent="0.3">
      <c r="A35" s="12" t="s">
        <v>112</v>
      </c>
      <c r="B35" s="13" t="s">
        <v>113</v>
      </c>
      <c r="C35" s="11">
        <v>218500</v>
      </c>
      <c r="D35" s="11">
        <v>218500</v>
      </c>
      <c r="E35" s="11">
        <v>72800</v>
      </c>
      <c r="F35" s="11">
        <v>0</v>
      </c>
      <c r="G35" s="14">
        <v>0</v>
      </c>
    </row>
    <row r="36" spans="1:7" ht="27.6" x14ac:dyDescent="0.3">
      <c r="A36" s="4" t="s">
        <v>142</v>
      </c>
      <c r="B36" s="5" t="s">
        <v>143</v>
      </c>
      <c r="C36" s="3">
        <v>218500</v>
      </c>
      <c r="D36" s="3">
        <v>218500</v>
      </c>
      <c r="E36" s="3">
        <v>72800</v>
      </c>
      <c r="F36" s="3">
        <v>0</v>
      </c>
      <c r="G36" s="8">
        <v>0</v>
      </c>
    </row>
    <row r="37" spans="1:7" ht="15.6" x14ac:dyDescent="0.3">
      <c r="A37" s="15" t="s">
        <v>126</v>
      </c>
      <c r="B37" s="15"/>
      <c r="C37" s="16">
        <v>3015294</v>
      </c>
      <c r="D37" s="16">
        <v>7709785</v>
      </c>
      <c r="E37" s="16">
        <v>4543245.666666666</v>
      </c>
      <c r="F37" s="16">
        <v>2978804.8299999996</v>
      </c>
      <c r="G37" s="17">
        <v>65.565568066353734</v>
      </c>
    </row>
    <row r="40" spans="1:7" ht="15.6" x14ac:dyDescent="0.3">
      <c r="B40" s="9" t="s">
        <v>146</v>
      </c>
      <c r="C40" s="9"/>
      <c r="D40" s="9" t="s">
        <v>147</v>
      </c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dcterms:created xsi:type="dcterms:W3CDTF">2021-05-24T08:52:43Z</dcterms:created>
  <dcterms:modified xsi:type="dcterms:W3CDTF">2021-05-25T11:21:29Z</dcterms:modified>
</cp:coreProperties>
</file>